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F:\!!!Irina\РЦОИ\Работа аналитик РЦОИ\сентябрь 24\ДР\"/>
    </mc:Choice>
  </mc:AlternateContent>
  <bookViews>
    <workbookView xWindow="0" yWindow="0" windowWidth="28800" windowHeight="11310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2" l="1"/>
  <c r="BB89" i="2" l="1"/>
  <c r="BB94" i="2"/>
  <c r="BB93" i="2"/>
  <c r="BB92" i="2"/>
  <c r="BB91" i="2"/>
  <c r="BB95" i="2"/>
  <c r="BB90" i="2"/>
  <c r="BU7" i="1" l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B88" i="2" l="1"/>
  <c r="BB87" i="2"/>
  <c r="BB86" i="2"/>
  <c r="BB85" i="2"/>
  <c r="BB84" i="2"/>
  <c r="BB83" i="2"/>
  <c r="BB82" i="2"/>
  <c r="BB81" i="2"/>
  <c r="BB80" i="2"/>
  <c r="BB79" i="2"/>
  <c r="BB78" i="2"/>
  <c r="BB77" i="2"/>
  <c r="BB76" i="2"/>
</calcChain>
</file>

<file path=xl/sharedStrings.xml><?xml version="1.0" encoding="utf-8"?>
<sst xmlns="http://schemas.openxmlformats.org/spreadsheetml/2006/main" count="1288" uniqueCount="250">
  <si>
    <t>Уровень сложности задания</t>
  </si>
  <si>
    <t>Проверяемые элементы содержания/умения</t>
  </si>
  <si>
    <t>Коды КЭС по кодификатору</t>
  </si>
  <si>
    <t>Часть 1</t>
  </si>
  <si>
    <t>Б</t>
  </si>
  <si>
    <t>1.1, 1.2,1.3</t>
  </si>
  <si>
    <t>2.2, 2.3,2.5, 2.6, 7.4</t>
  </si>
  <si>
    <t>П</t>
  </si>
  <si>
    <t>4.1-4.6</t>
  </si>
  <si>
    <t>5.1-5.7</t>
  </si>
  <si>
    <t>6.1-6.5</t>
  </si>
  <si>
    <t>Анализ экспертных данных в табличной или графической форме</t>
  </si>
  <si>
    <t>2.1-7.5</t>
  </si>
  <si>
    <t>В</t>
  </si>
  <si>
    <t>1.1-7.6</t>
  </si>
  <si>
    <t>Задания с изображение биологического объекта</t>
  </si>
  <si>
    <t>2.1-7.6</t>
  </si>
  <si>
    <t>2.2-2.6, 6.2</t>
  </si>
  <si>
    <t>№ задания ДР (октябрь 2024)</t>
  </si>
  <si>
    <t>1.3</t>
  </si>
  <si>
    <t>3.3</t>
  </si>
  <si>
    <t>2.1-2.6
3.1-3.7</t>
  </si>
  <si>
    <t>Организм человека.
Задание с рисунком</t>
  </si>
  <si>
    <t>Применение биологических знаний в практических ситуациях, анализ
экспериментальных данных (методология эксперимента)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</si>
  <si>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</si>
  <si>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Решение задач по цитологии и эволюции
органического мира на применение знаний в новых ситуациях</t>
  </si>
  <si>
    <t>2.1-2.6,
3.1-3.7</t>
  </si>
  <si>
    <t>2.2-2.6,
3.1-3.7,
5.1-5.7,
6.1-6.5,
7.1-7.6</t>
  </si>
  <si>
    <t>2.1-2.6,
3.1-3.7,
5.1-5.7,
6.1-6.5,
7.1-7.6</t>
  </si>
  <si>
    <t>Доля выполнения задания, %</t>
  </si>
  <si>
    <t>№ задания ЕГЭ 2024</t>
  </si>
  <si>
    <t>3.3-3.5</t>
  </si>
  <si>
    <t>Многообразие организмов. Грибы, Растения. Животные.
Задание с рисунком</t>
  </si>
  <si>
    <t>Многообразие организмов. Грибы. Растения. Животные.
Множественный выбор (с рисунком и без рисунка)</t>
  </si>
  <si>
    <t>Общебиологические	закономерности.
Человек и его здоровье.
Работа с таблицей (с рисунком и без рисунка)</t>
  </si>
  <si>
    <t>Анализ экспертных данных, в табличной или графической форме</t>
  </si>
  <si>
    <t>Применение биологических знаний в практических ситуациях, анализ экспериментальных данных (методология эксперимента)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</si>
  <si>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</si>
  <si>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Задание с изображением биологического объекта</t>
  </si>
  <si>
    <t>Обобщение и применение знаний о человеке и многообразии организмов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</si>
  <si>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</si>
  <si>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Решение задач по цитологии и эволюции органического мира на применение знаний в новой ситуации</t>
  </si>
  <si>
    <t>Решение задач по генетике на применение знаний в новой ситуации</t>
  </si>
  <si>
    <t>2.1–2.6, 3.1–3.3</t>
  </si>
  <si>
    <t>2.1–2.6, 3.1; 3.2</t>
  </si>
  <si>
    <t>2.1–2.6, 3.1–3.8</t>
  </si>
  <si>
    <t>4.1–4.7</t>
  </si>
  <si>
    <t>4.1</t>
  </si>
  <si>
    <t>5.1–5.7</t>
  </si>
  <si>
    <t>6.1–6.5</t>
  </si>
  <si>
    <t>7.1–7.6</t>
  </si>
  <si>
    <t>6.1–6.5, 7.1–7.6</t>
  </si>
  <si>
    <t>2.2–2.6, 3.1–3.8,
5.1–5.7, 6.1–6.5,
7.1–7.6</t>
  </si>
  <si>
    <t>2.1–7.5</t>
  </si>
  <si>
    <t>1.1–7.5</t>
  </si>
  <si>
    <t>2.1–7.6</t>
  </si>
  <si>
    <t>4.1–4.7, 5.1–5.7</t>
  </si>
  <si>
    <t>2.1–2.6, 3.1–3.8,
6.1–6.5, 7.1–7.6</t>
  </si>
  <si>
    <t>2.2–2.6, 6.2</t>
  </si>
  <si>
    <t>3.4</t>
  </si>
  <si>
    <t>ЧАСТЬ 1</t>
  </si>
  <si>
    <t>ЧАСТЬ 2</t>
  </si>
  <si>
    <t>Часть</t>
  </si>
  <si>
    <t>Результаты  ЕГЭ 2024</t>
  </si>
  <si>
    <t>часть</t>
  </si>
  <si>
    <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</si>
  <si>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</si>
  <si>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</si>
  <si>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</si>
  <si>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</si>
  <si>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</si>
  <si>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</si>
  <si>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</si>
  <si>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</si>
  <si>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</si>
  <si>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</si>
  <si>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</si>
  <si>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</si>
  <si>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</si>
  <si>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</si>
  <si>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</si>
  <si>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</si>
  <si>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</si>
  <si>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№ п/п задания ЕГЭ 2023-24</t>
  </si>
  <si>
    <t>№ п/п задания ДР (октябрь 2024)</t>
  </si>
  <si>
    <t>Уважаемые коллеги!</t>
  </si>
  <si>
    <t>* Элементы отсутствуют в плане КИМ   ЕГЭ 2024</t>
  </si>
  <si>
    <t>Результаты диагностической работы (далее - ДР) по биологии (октябрь 2024 г)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</si>
  <si>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</si>
  <si>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</si>
  <si>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</si>
  <si>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</si>
  <si>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</si>
  <si>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Примеры заданий ДР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</si>
  <si>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</si>
  <si>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</si>
  <si>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</si>
  <si>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</si>
  <si>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</si>
  <si>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</si>
  <si>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</si>
  <si>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</si>
  <si>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</si>
  <si>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Под каким номером изображена поперечнополосатая сердечная ткань?
2. Какой цифрой обозначена верхняя полая вена?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</si>
  <si>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</si>
  <si>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</si>
  <si>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</si>
  <si>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</si>
  <si>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</si>
  <si>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</si>
  <si>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</si>
  <si>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</si>
  <si>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</si>
  <si>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</si>
  <si>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</si>
  <si>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</si>
  <si>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</si>
  <si>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</si>
  <si>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</si>
  <si>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</si>
  <si>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</si>
  <si>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</si>
  <si>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</si>
  <si>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</si>
  <si>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Всего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</si>
  <si>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</si>
  <si>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</si>
  <si>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</si>
  <si>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</si>
  <si>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</si>
  <si>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</si>
  <si>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</si>
  <si>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</si>
  <si>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</si>
  <si>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</si>
  <si>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</si>
  <si>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</si>
  <si>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</si>
  <si>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</si>
  <si>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</si>
  <si>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Сопоставимые задания ЕГЭ и ДР</t>
  </si>
  <si>
    <t>кол-во заданий</t>
  </si>
  <si>
    <t>не достигли порога ожидаемой решаемости</t>
  </si>
  <si>
    <t>от минимального порога ожидаемой решаемости до 100</t>
  </si>
  <si>
    <t>суммарный балл за выполнение работы</t>
  </si>
  <si>
    <t>участник</t>
  </si>
  <si>
    <t>Работа 1</t>
  </si>
  <si>
    <t>Работа 3</t>
  </si>
  <si>
    <t>Работа 2</t>
  </si>
  <si>
    <t>Работа 4</t>
  </si>
  <si>
    <t>Работа 10</t>
  </si>
  <si>
    <t>Работа 9</t>
  </si>
  <si>
    <t>Работа 7</t>
  </si>
  <si>
    <t>Работа 13</t>
  </si>
  <si>
    <t>Работа 11</t>
  </si>
  <si>
    <t>Работа 8</t>
  </si>
  <si>
    <t>Работа 14</t>
  </si>
  <si>
    <t>Работа 6</t>
  </si>
  <si>
    <t>Работа 12</t>
  </si>
  <si>
    <t>Работа 5</t>
  </si>
  <si>
    <t>Работа 17</t>
  </si>
  <si>
    <t>Работа 15</t>
  </si>
  <si>
    <t>Работа 16</t>
  </si>
  <si>
    <t>Работа 18</t>
  </si>
  <si>
    <t>Работа 21</t>
  </si>
  <si>
    <t>Работа 19</t>
  </si>
  <si>
    <t>Работа 20</t>
  </si>
  <si>
    <t>Работа 22</t>
  </si>
  <si>
    <t>Названия строк</t>
  </si>
  <si>
    <t>Общий итог</t>
  </si>
  <si>
    <t>Названия столбцов</t>
  </si>
  <si>
    <t>Количество по полю суммарный балл за выполнение работы</t>
  </si>
  <si>
    <t>Распределение участников по баллам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</si>
  <si>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</si>
  <si>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</si>
  <si>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Анализ выполнения  заданий диагностической работы по биологии (графика)</t>
  </si>
  <si>
    <t>Максимальный балл за работу - 39</t>
  </si>
  <si>
    <t>Достижение коридора ожидаемой решаемости по ОО</t>
  </si>
  <si>
    <t>Владивостокский городской округ</t>
  </si>
  <si>
    <t>МАОУ «Лицей «Технический» г. Владивостока»</t>
  </si>
  <si>
    <t>МБОУ «СОШ № 13 с углубленным изучением английского языка г. Владивостока»</t>
  </si>
  <si>
    <t>МБОУ «СОШ № 15 г. Владивостока»</t>
  </si>
  <si>
    <t>МБОУ «СОШ № 20 г. Владивостока»</t>
  </si>
  <si>
    <t>МБОУ «СОШ № 26 с углубленным изучением иностранных языков г. Владивостока»</t>
  </si>
  <si>
    <t>МБОУ «СОШ № 44 г. Владивостока»</t>
  </si>
  <si>
    <t>МБОУ «СОШ № 76 с изучением восточных языков г. Владивостока»</t>
  </si>
  <si>
    <t>МБОУ «ЦО № 39 г. Владивостока»</t>
  </si>
  <si>
    <t>МБОУ «Лицей № 3» г. Владивостока»</t>
  </si>
  <si>
    <t>МБОУ «СОШ № 37 г. Владивостока»</t>
  </si>
  <si>
    <t>МБОУ «СОШ № 43 г. Владивостока»</t>
  </si>
  <si>
    <t>МБОУ «СОШ № 46 г. Владивостока»</t>
  </si>
  <si>
    <t>МБОУ «СОШ № 51 с углубленным изучением японского языка г. Владивостока»</t>
  </si>
  <si>
    <t>МБОУ «СОШ № 57 с углубленным изучением английского языка г. Владивостока»</t>
  </si>
  <si>
    <t>МБОУ «СОШ № 59 г. Владивостока»</t>
  </si>
  <si>
    <t>МБОУ «СОШ № 66 г. Владивостока»</t>
  </si>
  <si>
    <t>МБОУ «ЦО № 28 с углубленным изучением иностранных языков г. Владивостока»</t>
  </si>
  <si>
    <t>МБОУ «СОШ № 47 г. Владивостока»</t>
  </si>
  <si>
    <t>МБОУ «СОШ № 5 г. Владивостока»</t>
  </si>
  <si>
    <t>МБОУ «СОШ № 60 г. Владивостока»</t>
  </si>
  <si>
    <t>МБОУ «СОШ № 70 г. Владивостока»</t>
  </si>
  <si>
    <t>МБОУ «СОШ № 77 г. Владивостока»</t>
  </si>
  <si>
    <t>МБОУ «СОШ № 82 г. Владивостока»</t>
  </si>
  <si>
    <t>МБОУ «СОШ № 14 г. Владивостока» имени Героя Российской Федерации - участника специальной военной операции на Украине Евгения Михайловича Орлова</t>
  </si>
  <si>
    <t>МБОУ «СОШ № 18 г. Владивостока» имени Арсеньева Владимира Клавдиевича</t>
  </si>
  <si>
    <t>МБОУ «СОШ № 42 г. Владивостока»</t>
  </si>
  <si>
    <t>МБОУ «СОШ № 56 г. Владивостока»</t>
  </si>
  <si>
    <t>МБОУ «СОШ № 6 с углубленным изучением отдельных предметов г. Владивостока»</t>
  </si>
  <si>
    <t>МБОУ «СОШ № 62 г. Владивостока»</t>
  </si>
  <si>
    <t>МБОУ «СОШ № 68 г. Владивостока»</t>
  </si>
  <si>
    <t>МБОУ «СОШ № 71 г. Владивостока»</t>
  </si>
  <si>
    <t>МБОУ «СОШ № 72 г. Владивостока»</t>
  </si>
  <si>
    <t>МБОУ «СОШ № 78 г. Владивостока»</t>
  </si>
  <si>
    <t>МБОУ «СОШ № 81 г. Владивостока»</t>
  </si>
  <si>
    <t>МБОУ «СОШ № 11 г. Владивостока»</t>
  </si>
  <si>
    <t>МБОУ «СОШ № 33 г. Владивостока»</t>
  </si>
  <si>
    <t>МБОУ «СОШ № 38 г. Владивостока»</t>
  </si>
  <si>
    <t>МБОУ «СОШ № 50 г. Владивостока»</t>
  </si>
  <si>
    <t>МБОУ «СОШ № 64 г. Владивостока»</t>
  </si>
  <si>
    <t>МБОУ «СОШ № 67 г. Владивостока»</t>
  </si>
  <si>
    <t>МБОУ «СОШ № 25 г. Владивостока» имени Героя Российской Федерации Рыбака Алексея Леонидовича</t>
  </si>
  <si>
    <t>МБОУ «СОШ № 53 г. Владивостока»</t>
  </si>
  <si>
    <t>МБОУ «СОШ № 7 г. Владивостока»</t>
  </si>
  <si>
    <t>МБОУ «СОШ № 73 с углубленным изучением предметов эстетического цикла г. Владивостока»</t>
  </si>
  <si>
    <t>МБОУ «СОШ № 79 г. Владивостока»</t>
  </si>
  <si>
    <t>МБОУ «СОШ № 21 г. Владивостока»</t>
  </si>
  <si>
    <t>МБОУ «СОШ № 48 г. Владивостока» имени Героя Российской Федерации Маслова И.В.»</t>
  </si>
  <si>
    <t>МБОУ «СОШ №17 г. Владивостока» имени Блюхера Василия Константиновича</t>
  </si>
  <si>
    <t>МБОУ «СОШ № 58 г. Владивостока»</t>
  </si>
  <si>
    <t>МБОУ «ЦО «Вектор»  г. Владивостока»</t>
  </si>
  <si>
    <t>МБОУ «СОШ № 16 г. Владивостока» имени А.И.Щетининой</t>
  </si>
  <si>
    <t>МБОУ «СОШ № 35 г. Владивостока»</t>
  </si>
  <si>
    <t>МБОУ «СОШ № 80 г. Владивостока»</t>
  </si>
  <si>
    <t>МБОУ «СОШ № 52 г. Владивостока»</t>
  </si>
  <si>
    <t>МБОУ «СОШ № 22 г. Владивостока»</t>
  </si>
  <si>
    <t>МБОУ «ЦО «Ступени» г. Владивостока»</t>
  </si>
  <si>
    <t>МБОУ «Гимназия № 2 г. Владивостока»</t>
  </si>
  <si>
    <t>МБОУ «СОШ № 83 г. Владивостока»</t>
  </si>
  <si>
    <t>МБОУ «СОШ № 74 с углубленным изучением предметов эстетического цикла г. Владивостока»</t>
  </si>
  <si>
    <t>МБОУ «СОШ № 61 г. Владивостока»</t>
  </si>
  <si>
    <t>МБОУ «Гимназия № 1 г. Владивостока»</t>
  </si>
  <si>
    <t>МБОУ «Лицей № 41 г. Владивостока»</t>
  </si>
  <si>
    <t>МБОУ «Центр образования «Вектор»  г. Владивостока»</t>
  </si>
  <si>
    <t>МБОУ «Центр образования «Ступени» г. Владивостока»</t>
  </si>
  <si>
    <t>МБОУ «Центр образования № 28 с углубленным изучением иностранных языков г. Владивостока»</t>
  </si>
  <si>
    <t>МБОУ «Центр образования № 39 г. Владивостока»</t>
  </si>
  <si>
    <t>Работа 24</t>
  </si>
  <si>
    <t>Работа 23</t>
  </si>
  <si>
    <t>Работа 26</t>
  </si>
  <si>
    <t>Работа 27</t>
  </si>
  <si>
    <t>Обращаем внимание на смещение баллов обучающихся влево. Это говорит о низком качестве выполнения ДР.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</si>
</sst>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;\-0.00;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wrapText="1"/>
    </xf>
    <xf numFmtId="2" fontId="0" fillId="3" borderId="0" xfId="0" applyNumberFormat="1" applyFill="1"/>
    <xf numFmtId="0" fontId="0" fillId="3" borderId="0" xfId="0" applyFill="1" applyAlignment="1">
      <alignment wrapText="1"/>
    </xf>
    <xf numFmtId="0" fontId="8" fillId="0" borderId="0" xfId="0" applyFont="1"/>
    <xf numFmtId="0" fontId="0" fillId="0" borderId="0" xfId="0" applyFont="1"/>
    <xf numFmtId="2" fontId="0" fillId="7" borderId="0" xfId="0" applyNumberFormat="1" applyFill="1" applyAlignment="1">
      <alignment wrapText="1"/>
    </xf>
    <xf numFmtId="2" fontId="0" fillId="8" borderId="0" xfId="0" applyNumberFormat="1" applyFill="1"/>
    <xf numFmtId="2" fontId="0" fillId="9" borderId="0" xfId="0" applyNumberFormat="1" applyFill="1"/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4" xfId="0" applyFont="1" applyFill="1" applyBorder="1" applyAlignment="1">
      <alignment vertical="top" wrapText="1"/>
    </xf>
    <xf numFmtId="0" fontId="0" fillId="0" borderId="0" xfId="0" quotePrefix="1"/>
    <xf numFmtId="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Border="1" applyAlignment="1">
      <alignment horizontal="center" vertical="center" wrapText="1"/>
    </xf>
    <xf numFmtId="164" fontId="0" fillId="6" borderId="0" xfId="1" applyNumberFormat="1" applyFont="1" applyFill="1"/>
    <xf numFmtId="164" fontId="0" fillId="5" borderId="0" xfId="1" applyNumberFormat="1" applyFont="1" applyFill="1"/>
    <xf numFmtId="164" fontId="0" fillId="4" borderId="0" xfId="1" applyNumberFormat="1" applyFont="1" applyFill="1"/>
    <xf numFmtId="164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7" fillId="0" borderId="9" xfId="0" applyFont="1" applyFill="1" applyBorder="1" applyAlignment="1">
      <alignment horizontal="left" vertical="center" wrapText="1"/>
    </xf>
    <xf numFmtId="0" fontId="18" fillId="12" borderId="0" xfId="0" applyFont="1" applyFill="1"/>
    <xf numFmtId="0" fontId="1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textRotation="90" wrapText="1"/>
    </xf>
    <xf numFmtId="0" fontId="12" fillId="10" borderId="1" xfId="0" applyNumberFormat="1" applyFont="1" applyFill="1" applyBorder="1" applyAlignment="1">
      <alignment horizontal="center" vertical="center"/>
    </xf>
    <xf numFmtId="165" fontId="12" fillId="1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/>
    <xf numFmtId="0" fontId="17" fillId="10" borderId="1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center" vertical="center" wrapText="1"/>
    </xf>
    <xf numFmtId="1" fontId="17" fillId="0" borderId="9" xfId="0" applyNumberFormat="1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3" fontId="19" fillId="1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9" fillId="12" borderId="1" xfId="0" applyNumberFormat="1" applyFont="1" applyFill="1" applyBorder="1" applyAlignment="1">
      <alignment horizontal="center" vertical="center"/>
    </xf>
    <xf numFmtId="0" fontId="0" fillId="11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12" borderId="10" xfId="0" applyFont="1" applyFill="1" applyBorder="1" applyAlignment="1">
      <alignment horizontal="center" vertical="center"/>
    </xf>
    <xf numFmtId="0" fontId="19" fillId="12" borderId="11" xfId="0" applyFont="1" applyFill="1" applyBorder="1" applyAlignment="1">
      <alignment horizontal="center" vertical="center"/>
    </xf>
    <xf numFmtId="0" fontId="19" fillId="12" borderId="12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6A96-42DD-A242-80554DF503C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A96-42DD-A242-80554DF503C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6A96-42DD-A242-80554DF503C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A96-42DD-A242-80554DF503C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45-43FB-8ACE-F41769997E6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45-43FB-8ACE-F41769997E6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45-43FB-8ACE-F41769997E6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45-43FB-8ACE-F41769997E6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45-43FB-8ACE-F41769997E6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945-43FB-8ACE-F41769997E6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45-43FB-8ACE-F41769997E6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945-43FB-8ACE-F41769997E6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45-43FB-8ACE-F41769997E6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945-43FB-8ACE-F41769997E6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45-43FB-8ACE-F41769997E6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45-43FB-8ACE-F41769997E6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45-43FB-8ACE-F41769997E6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945-43FB-8ACE-F41769997E6B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A96-42DD-A242-80554DF503C1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A96-42DD-A242-80554DF503C1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A96-42DD-A242-80554DF503C1}"/>
                </c:ext>
              </c:extLst>
            </c:dLbl>
            <c:dLbl>
              <c:idx val="1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A96-42DD-A242-80554DF503C1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945-43FB-8ACE-F41769997E6B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945-43FB-8ACE-F41769997E6B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945-43FB-8ACE-F41769997E6B}"/>
                </c:ext>
              </c:extLst>
            </c:dLbl>
            <c:dLbl>
              <c:idx val="22"/>
              <c:layout>
                <c:manualLayout>
                  <c:x val="-3.688168811842623E-3"/>
                  <c:y val="8.608181267612269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945-43FB-8ACE-F41769997E6B}"/>
                </c:ext>
              </c:extLst>
            </c:dLbl>
            <c:dLbl>
              <c:idx val="23"/>
              <c:layout>
                <c:manualLayout>
                  <c:x val="-4.84979678407652E-5"/>
                  <c:y val="-1.4377708188526893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945-43FB-8ACE-F41769997E6B}"/>
                </c:ext>
              </c:extLst>
            </c:dLbl>
            <c:dLbl>
              <c:idx val="24"/>
              <c:layout>
                <c:manualLayout>
                  <c:x val="5.5072782163609058E-3"/>
                  <c:y val="3.42119078957089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945-43FB-8ACE-F41769997E6B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945-43FB-8ACE-F41769997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70.967741935483872</c:v>
                </c:pt>
                <c:pt idx="1">
                  <c:v>47.877758913412563</c:v>
                </c:pt>
                <c:pt idx="2">
                  <c:v>66.383701188455007</c:v>
                </c:pt>
                <c:pt idx="3">
                  <c:v>64.855687606112056</c:v>
                </c:pt>
                <c:pt idx="4">
                  <c:v>65.534804753820026</c:v>
                </c:pt>
                <c:pt idx="5">
                  <c:v>54.584040747028858</c:v>
                </c:pt>
                <c:pt idx="6">
                  <c:v>80.645161290322577</c:v>
                </c:pt>
                <c:pt idx="7">
                  <c:v>43.123938879456709</c:v>
                </c:pt>
                <c:pt idx="8">
                  <c:v>73.089983022071308</c:v>
                </c:pt>
                <c:pt idx="9">
                  <c:v>67.911714770797957</c:v>
                </c:pt>
                <c:pt idx="10">
                  <c:v>75.212224108658745</c:v>
                </c:pt>
                <c:pt idx="11">
                  <c:v>55.517826825127337</c:v>
                </c:pt>
                <c:pt idx="12">
                  <c:v>69.354838709677423</c:v>
                </c:pt>
                <c:pt idx="13">
                  <c:v>75.636672325976235</c:v>
                </c:pt>
                <c:pt idx="14">
                  <c:v>29.966044142614599</c:v>
                </c:pt>
                <c:pt idx="15">
                  <c:v>46.095076400679119</c:v>
                </c:pt>
                <c:pt idx="16">
                  <c:v>47.283531409168084</c:v>
                </c:pt>
                <c:pt idx="17">
                  <c:v>52.631578947368418</c:v>
                </c:pt>
                <c:pt idx="18">
                  <c:v>41.086587436332763</c:v>
                </c:pt>
                <c:pt idx="19">
                  <c:v>28.777589134125638</c:v>
                </c:pt>
                <c:pt idx="20">
                  <c:v>45.076400679117143</c:v>
                </c:pt>
                <c:pt idx="21">
                  <c:v>27.67402376910017</c:v>
                </c:pt>
                <c:pt idx="22">
                  <c:v>21.731748726655347</c:v>
                </c:pt>
                <c:pt idx="23">
                  <c:v>18.845500848896435</c:v>
                </c:pt>
                <c:pt idx="24">
                  <c:v>21.279003961516697</c:v>
                </c:pt>
                <c:pt idx="25">
                  <c:v>9.67741935483871</c:v>
                </c:pt>
                <c:pt idx="26">
                  <c:v>34.408602150537639</c:v>
                </c:pt>
                <c:pt idx="27">
                  <c:v>28.296547821165817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5-43FB-8ACE-F41769997E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3209188665194E-2"/>
          <c:y val="5.3714846186786278E-2"/>
          <c:w val="0.92710884150406858"/>
          <c:h val="0.873046079858969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57-47B6-B27C-0C9D32FF509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57-47B6-B27C-0C9D32FF509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57-47B6-B27C-0C9D32FF509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57-47B6-B27C-0C9D32FF509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57-47B6-B27C-0C9D32FF509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57-47B6-B27C-0C9D32FF509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57-47B6-B27C-0C9D32FF509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57-47B6-B27C-0C9D32FF509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624-4E94-927E-68EB4A93B925}"/>
              </c:ext>
            </c:extLst>
          </c:dPt>
          <c:dLbls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9B8-453D-8786-ACEA915059E8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9B8-453D-8786-ACEA915059E8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9B8-453D-8786-ACEA915059E8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9B8-453D-8786-ACEA915059E8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9B8-453D-8786-ACEA915059E8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9B8-453D-8786-ACEA915059E8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9B8-453D-8786-ACEA915059E8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E57-47B6-B27C-0C9D32FF5096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E57-47B6-B27C-0C9D32FF5096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E57-47B6-B27C-0C9D32FF5096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E57-47B6-B27C-0C9D32FF5096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E57-47B6-B27C-0C9D32FF5096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E57-47B6-B27C-0C9D32FF5096}"/>
                </c:ext>
              </c:extLst>
            </c:dLbl>
            <c:dLbl>
              <c:idx val="1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624-4E94-927E-68EB4A93B92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2024'!$BA$76:$BA$95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2024'!$BB$76:$BB$95</c:f>
              <c:numCache>
                <c:formatCode>0.0%</c:formatCode>
                <c:ptCount val="20"/>
                <c:pt idx="0">
                  <c:v>0.65469999999999995</c:v>
                </c:pt>
                <c:pt idx="1">
                  <c:v>0.64090000000000003</c:v>
                </c:pt>
                <c:pt idx="2">
                  <c:v>0.42820000000000003</c:v>
                </c:pt>
                <c:pt idx="3">
                  <c:v>0.442</c:v>
                </c:pt>
                <c:pt idx="4">
                  <c:v>0.54420000000000002</c:v>
                </c:pt>
                <c:pt idx="5">
                  <c:v>0.74590000000000001</c:v>
                </c:pt>
                <c:pt idx="6">
                  <c:v>0.40884999999999999</c:v>
                </c:pt>
                <c:pt idx="7">
                  <c:v>0.66020000000000001</c:v>
                </c:pt>
                <c:pt idx="8">
                  <c:v>0.21410000000000001</c:v>
                </c:pt>
                <c:pt idx="9">
                  <c:v>0.50419999999999998</c:v>
                </c:pt>
                <c:pt idx="10">
                  <c:v>0.43924999999999997</c:v>
                </c:pt>
                <c:pt idx="11">
                  <c:v>0.50275000000000003</c:v>
                </c:pt>
                <c:pt idx="12">
                  <c:v>0.25140000000000001</c:v>
                </c:pt>
                <c:pt idx="13">
                  <c:v>0.17119999999999999</c:v>
                </c:pt>
                <c:pt idx="14">
                  <c:v>0.31764999999999999</c:v>
                </c:pt>
                <c:pt idx="15">
                  <c:v>0.53869999999999996</c:v>
                </c:pt>
                <c:pt idx="16">
                  <c:v>0.19796666666666668</c:v>
                </c:pt>
                <c:pt idx="17">
                  <c:v>0.11094999999999999</c:v>
                </c:pt>
                <c:pt idx="18">
                  <c:v>0.11465</c:v>
                </c:pt>
                <c:pt idx="19">
                  <c:v>0.13535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FCB-4941-9F33-9A192E3D6A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2024'!$D$4:$D$65</c:f>
              <c:strCache>
                <c:ptCount val="62"/>
                <c:pt idx="0">
                  <c:v>МАОУ «Лицей «Технический» г. Владивостока»</c:v>
                </c:pt>
                <c:pt idx="1">
                  <c:v>МБОУ «СОШ № 13 с углубленным изучением английского языка г. Владивостока»</c:v>
                </c:pt>
                <c:pt idx="2">
                  <c:v>МБОУ «СОШ № 15 г. Владивостока»</c:v>
                </c:pt>
                <c:pt idx="3">
                  <c:v>МБОУ «СОШ № 20 г. Владивостока»</c:v>
                </c:pt>
                <c:pt idx="4">
                  <c:v>МБОУ «СОШ № 26 с углубленным изучением иностранных языков г. Владивостока»</c:v>
                </c:pt>
                <c:pt idx="5">
                  <c:v>МБОУ «СОШ № 44 г. Владивостока»</c:v>
                </c:pt>
                <c:pt idx="6">
                  <c:v>МБОУ «СОШ № 76 с изучением восточных языков г. Владивостока»</c:v>
                </c:pt>
                <c:pt idx="7">
                  <c:v>МБОУ «ЦО № 39 г. Владивостока»</c:v>
                </c:pt>
                <c:pt idx="8">
                  <c:v>МБОУ «Лицей № 3» г. Владивостока»</c:v>
                </c:pt>
                <c:pt idx="9">
                  <c:v>МБОУ «СОШ № 37 г. Владивостока»</c:v>
                </c:pt>
                <c:pt idx="10">
                  <c:v>МБОУ «СОШ № 43 г. Владивостока»</c:v>
                </c:pt>
                <c:pt idx="11">
                  <c:v>МБОУ «СОШ № 46 г. Владивостока»</c:v>
                </c:pt>
                <c:pt idx="12">
                  <c:v>МБОУ «СОШ № 51 с углубленным изучением японского языка г. Владивостока»</c:v>
                </c:pt>
                <c:pt idx="13">
                  <c:v>МБОУ «СОШ № 57 с углубленным изучением английского языка г. Владивостока»</c:v>
                </c:pt>
                <c:pt idx="14">
                  <c:v>МБОУ «СОШ № 59 г. Владивостока»</c:v>
                </c:pt>
                <c:pt idx="15">
                  <c:v>МБОУ «СОШ № 66 г. Владивостока»</c:v>
                </c:pt>
                <c:pt idx="16">
                  <c:v>МБОУ «ЦО № 28 с углубленным изучением иностранных языков г. Владивостока»</c:v>
                </c:pt>
                <c:pt idx="17">
                  <c:v>МБОУ «СОШ № 47 г. Владивостока»</c:v>
                </c:pt>
                <c:pt idx="18">
                  <c:v>МБОУ «СОШ № 5 г. Владивостока»</c:v>
                </c:pt>
                <c:pt idx="19">
                  <c:v>МБОУ «СОШ № 60 г. Владивостока»</c:v>
                </c:pt>
                <c:pt idx="20">
                  <c:v>МБОУ «СОШ № 70 г. Владивостока»</c:v>
                </c:pt>
                <c:pt idx="21">
                  <c:v>МБОУ «СОШ № 77 г. Владивостока»</c:v>
                </c:pt>
                <c:pt idx="22">
                  <c:v>МБОУ «СОШ № 82 г. Владивостока»</c:v>
                </c:pt>
                <c:pt idx="23">
                  <c:v>МБОУ «СОШ № 14 г. Владивостока» имени Героя Российской Федерации - участника специальной военной операции на Украине Евгения Михайловича Орлова</c:v>
                </c:pt>
                <c:pt idx="24">
                  <c:v>МБОУ «СОШ № 18 г. Владивостока» имени Арсеньева Владимира Клавдиевича</c:v>
                </c:pt>
                <c:pt idx="25">
                  <c:v>МБОУ «СОШ № 42 г. Владивостока»</c:v>
                </c:pt>
                <c:pt idx="26">
                  <c:v>МБОУ «СОШ № 56 г. Владивостока»</c:v>
                </c:pt>
                <c:pt idx="27">
                  <c:v>МБОУ «СОШ № 6 с углубленным изучением отдельных предметов г. Владивостока»</c:v>
                </c:pt>
                <c:pt idx="28">
                  <c:v>МБОУ «СОШ № 62 г. Владивостока»</c:v>
                </c:pt>
                <c:pt idx="29">
                  <c:v>МБОУ «СОШ № 68 г. Владивостока»</c:v>
                </c:pt>
                <c:pt idx="30">
                  <c:v>МБОУ «СОШ № 71 г. Владивостока»</c:v>
                </c:pt>
                <c:pt idx="31">
                  <c:v>МБОУ «СОШ № 72 г. Владивостока»</c:v>
                </c:pt>
                <c:pt idx="32">
                  <c:v>МБОУ «СОШ № 78 г. Владивостока»</c:v>
                </c:pt>
                <c:pt idx="33">
                  <c:v>МБОУ «СОШ № 81 г. Владивостока»</c:v>
                </c:pt>
                <c:pt idx="34">
                  <c:v>МБОУ «СОШ № 11 г. Владивостока»</c:v>
                </c:pt>
                <c:pt idx="35">
                  <c:v>МБОУ «СОШ № 33 г. Владивостока»</c:v>
                </c:pt>
                <c:pt idx="36">
                  <c:v>МБОУ «СОШ № 38 г. Владивостока»</c:v>
                </c:pt>
                <c:pt idx="37">
                  <c:v>МБОУ «СОШ № 50 г. Владивостока»</c:v>
                </c:pt>
                <c:pt idx="38">
                  <c:v>МБОУ «СОШ № 64 г. Владивостока»</c:v>
                </c:pt>
                <c:pt idx="39">
                  <c:v>МБОУ «СОШ № 67 г. Владивостока»</c:v>
                </c:pt>
                <c:pt idx="40">
                  <c:v>МБОУ «СОШ № 25 г. Владивостока» имени Героя Российской Федерации Рыбака Алексея Леонидовича</c:v>
                </c:pt>
                <c:pt idx="41">
                  <c:v>МБОУ «СОШ № 53 г. Владивостока»</c:v>
                </c:pt>
                <c:pt idx="42">
                  <c:v>МБОУ «СОШ № 7 г. Владивостока»</c:v>
                </c:pt>
                <c:pt idx="43">
                  <c:v>МБОУ «СОШ № 73 с углубленным изучением предметов эстетического цикла г. Владивостока»</c:v>
                </c:pt>
                <c:pt idx="44">
                  <c:v>МБОУ «СОШ № 79 г. Владивостока»</c:v>
                </c:pt>
                <c:pt idx="45">
                  <c:v>МБОУ «СОШ № 21 г. Владивостока»</c:v>
                </c:pt>
                <c:pt idx="46">
                  <c:v>МБОУ «СОШ № 48 г. Владивостока» имени Героя Российской Федерации Маслова И.В.»</c:v>
                </c:pt>
                <c:pt idx="47">
                  <c:v>МБОУ «СОШ №17 г. Владивостока» имени Блюхера Василия Константиновича</c:v>
                </c:pt>
                <c:pt idx="48">
                  <c:v>МБОУ «СОШ № 58 г. Владивостока»</c:v>
                </c:pt>
                <c:pt idx="49">
                  <c:v>МБОУ «ЦО «Вектор»  г. Владивостока»</c:v>
                </c:pt>
                <c:pt idx="50">
                  <c:v>МБОУ «СОШ № 16 г. Владивостока» имени А.И.Щетининой</c:v>
                </c:pt>
                <c:pt idx="51">
                  <c:v>МБОУ «СОШ № 35 г. Владивостока»</c:v>
                </c:pt>
                <c:pt idx="52">
                  <c:v>МБОУ «СОШ № 80 г. Владивостока»</c:v>
                </c:pt>
                <c:pt idx="53">
                  <c:v>МБОУ «СОШ № 52 г. Владивостока»</c:v>
                </c:pt>
                <c:pt idx="54">
                  <c:v>МБОУ «СОШ № 22 г. Владивостока»</c:v>
                </c:pt>
                <c:pt idx="55">
                  <c:v>МБОУ «ЦО «Ступени» г. Владивостока»</c:v>
                </c:pt>
                <c:pt idx="56">
                  <c:v>МБОУ «Гимназия № 2 г. Владивостока»</c:v>
                </c:pt>
                <c:pt idx="57">
                  <c:v>МБОУ «СОШ № 83 г. Владивостока»</c:v>
                </c:pt>
                <c:pt idx="58">
                  <c:v>МБОУ «СОШ № 74 с углубленным изучением предметов эстетического цикла г. Владивостока»</c:v>
                </c:pt>
                <c:pt idx="59">
                  <c:v>МБОУ «СОШ № 61 г. Владивостока»</c:v>
                </c:pt>
                <c:pt idx="60">
                  <c:v>МБОУ «Гимназия № 1 г. Владивостока»</c:v>
                </c:pt>
                <c:pt idx="61">
                  <c:v>МБОУ «Лицей № 41 г. Владивостока»</c:v>
                </c:pt>
              </c:strCache>
            </c:strRef>
          </c:cat>
          <c:val>
            <c:numRef>
              <c:f>'Результаты ДР 2024'!$E$4:$E$65</c:f>
              <c:numCache>
                <c:formatCode>General</c:formatCode>
                <c:ptCount val="6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8</c:v>
                </c:pt>
                <c:pt idx="49">
                  <c:v>8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12</c:v>
                </c:pt>
                <c:pt idx="54">
                  <c:v>13</c:v>
                </c:pt>
                <c:pt idx="55">
                  <c:v>13</c:v>
                </c:pt>
                <c:pt idx="56">
                  <c:v>15</c:v>
                </c:pt>
                <c:pt idx="57">
                  <c:v>15</c:v>
                </c:pt>
                <c:pt idx="58">
                  <c:v>16</c:v>
                </c:pt>
                <c:pt idx="59">
                  <c:v>18</c:v>
                </c:pt>
                <c:pt idx="60">
                  <c:v>24</c:v>
                </c:pt>
                <c:pt idx="6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9-4D90-BC4B-FBDEDAE4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737E-2"/>
          <c:w val="0.93765471402405631"/>
          <c:h val="0.8064842680005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диаграм'!$B$6:$B$67</c:f>
              <c:strCache>
                <c:ptCount val="62"/>
                <c:pt idx="0">
                  <c:v>МАОУ «Лицей «Технический» г. Владивостока»</c:v>
                </c:pt>
                <c:pt idx="1">
                  <c:v>МБОУ «Гимназия № 1 г. Владивостока»</c:v>
                </c:pt>
                <c:pt idx="2">
                  <c:v>МБОУ «Гимназия № 2 г. Владивостока»</c:v>
                </c:pt>
                <c:pt idx="3">
                  <c:v>МБОУ «Лицей № 3» г. Владивостока»</c:v>
                </c:pt>
                <c:pt idx="4">
                  <c:v>МБОУ «Лицей № 41 г. Владивостока»</c:v>
                </c:pt>
                <c:pt idx="5">
                  <c:v>МБОУ «СОШ № 11 г. Владивостока»</c:v>
                </c:pt>
                <c:pt idx="6">
                  <c:v>МБОУ «СОШ № 13 с углубленным изучением английского языка г. Владивостока»</c:v>
                </c:pt>
                <c:pt idx="7">
                  <c:v>МБОУ «СОШ № 14 г. Владивостока» имени Героя Российской Федерации - участника специальной военной операции на Украине Евгения Михайловича Орлова</c:v>
                </c:pt>
                <c:pt idx="8">
                  <c:v>МБОУ «СОШ № 15 г. Владивостока»</c:v>
                </c:pt>
                <c:pt idx="9">
                  <c:v>МБОУ «СОШ № 16 г. Владивостока» имени А.И.Щетининой</c:v>
                </c:pt>
                <c:pt idx="10">
                  <c:v>МБОУ «СОШ № 18 г. Владивостока» имени Арсеньева Владимира Клавдиевича</c:v>
                </c:pt>
                <c:pt idx="11">
                  <c:v>МБОУ «СОШ № 20 г. Владивостока»</c:v>
                </c:pt>
                <c:pt idx="12">
                  <c:v>МБОУ «СОШ № 21 г. Владивостока»</c:v>
                </c:pt>
                <c:pt idx="13">
                  <c:v>МБОУ «СОШ № 22 г. Владивостока»</c:v>
                </c:pt>
                <c:pt idx="14">
                  <c:v>МБОУ «СОШ № 25 г. Владивостока» имени Героя Российской Федерации Рыбака Алексея Леонидовича</c:v>
                </c:pt>
                <c:pt idx="15">
                  <c:v>МБОУ «СОШ № 26 с углубленным изучением иностранных языков г. Владивостока»</c:v>
                </c:pt>
                <c:pt idx="16">
                  <c:v>МБОУ «СОШ № 33 г. Владивостока»</c:v>
                </c:pt>
                <c:pt idx="17">
                  <c:v>МБОУ «СОШ № 35 г. Владивостока»</c:v>
                </c:pt>
                <c:pt idx="18">
                  <c:v>МБОУ «СОШ № 37 г. Владивостока»</c:v>
                </c:pt>
                <c:pt idx="19">
                  <c:v>МБОУ «СОШ № 38 г. Владивостока»</c:v>
                </c:pt>
                <c:pt idx="20">
                  <c:v>МБОУ «СОШ № 42 г. Владивостока»</c:v>
                </c:pt>
                <c:pt idx="21">
                  <c:v>МБОУ «СОШ № 43 г. Владивостока»</c:v>
                </c:pt>
                <c:pt idx="22">
                  <c:v>МБОУ «СОШ № 44 г. Владивостока»</c:v>
                </c:pt>
                <c:pt idx="23">
                  <c:v>МБОУ «СОШ № 46 г. Владивостока»</c:v>
                </c:pt>
                <c:pt idx="24">
                  <c:v>МБОУ «СОШ № 47 г. Владивостока»</c:v>
                </c:pt>
                <c:pt idx="25">
                  <c:v>МБОУ «СОШ № 48 г. Владивостока» имени Героя Российской Федерации Маслова И.В.»</c:v>
                </c:pt>
                <c:pt idx="26">
                  <c:v>МБОУ «СОШ № 5 г. Владивостока»</c:v>
                </c:pt>
                <c:pt idx="27">
                  <c:v>МБОУ «СОШ № 50 г. Владивостока»</c:v>
                </c:pt>
                <c:pt idx="28">
                  <c:v>МБОУ «СОШ № 51 с углубленным изучением японского языка г. Владивостока»</c:v>
                </c:pt>
                <c:pt idx="29">
                  <c:v>МБОУ «СОШ № 52 г. Владивостока»</c:v>
                </c:pt>
                <c:pt idx="30">
                  <c:v>МБОУ «СОШ № 53 г. Владивостока»</c:v>
                </c:pt>
                <c:pt idx="31">
                  <c:v>МБОУ «СОШ № 56 г. Владивостока»</c:v>
                </c:pt>
                <c:pt idx="32">
                  <c:v>МБОУ «СОШ № 57 с углубленным изучением английского языка г. Владивостока»</c:v>
                </c:pt>
                <c:pt idx="33">
                  <c:v>МБОУ «СОШ № 58 г. Владивостока»</c:v>
                </c:pt>
                <c:pt idx="34">
                  <c:v>МБОУ «СОШ № 59 г. Владивостока»</c:v>
                </c:pt>
                <c:pt idx="35">
                  <c:v>МБОУ «СОШ № 6 с углубленным изучением отдельных предметов г. Владивостока»</c:v>
                </c:pt>
                <c:pt idx="36">
                  <c:v>МБОУ «СОШ № 60 г. Владивостока»</c:v>
                </c:pt>
                <c:pt idx="37">
                  <c:v>МБОУ «СОШ № 61 г. Владивостока»</c:v>
                </c:pt>
                <c:pt idx="38">
                  <c:v>МБОУ «СОШ № 62 г. Владивостока»</c:v>
                </c:pt>
                <c:pt idx="39">
                  <c:v>МБОУ «СОШ № 64 г. Владивостока»</c:v>
                </c:pt>
                <c:pt idx="40">
                  <c:v>МБОУ «СОШ № 66 г. Владивостока»</c:v>
                </c:pt>
                <c:pt idx="41">
                  <c:v>МБОУ «СОШ № 67 г. Владивостока»</c:v>
                </c:pt>
                <c:pt idx="42">
                  <c:v>МБОУ «СОШ № 68 г. Владивостока»</c:v>
                </c:pt>
                <c:pt idx="43">
                  <c:v>МБОУ «СОШ № 7 г. Владивостока»</c:v>
                </c:pt>
                <c:pt idx="44">
                  <c:v>МБОУ «СОШ № 70 г. Владивостока»</c:v>
                </c:pt>
                <c:pt idx="45">
                  <c:v>МБОУ «СОШ № 71 г. Владивостока»</c:v>
                </c:pt>
                <c:pt idx="46">
                  <c:v>МБОУ «СОШ № 72 г. Владивостока»</c:v>
                </c:pt>
                <c:pt idx="47">
                  <c:v>МБОУ «СОШ № 73 с углубленным изучением предметов эстетического цикла г. Владивостока»</c:v>
                </c:pt>
                <c:pt idx="48">
                  <c:v>МБОУ «СОШ № 74 с углубленным изучением предметов эстетического цикла г. Владивостока»</c:v>
                </c:pt>
                <c:pt idx="49">
                  <c:v>МБОУ «СОШ № 76 с изучением восточных языков г. Владивостока»</c:v>
                </c:pt>
                <c:pt idx="50">
                  <c:v>МБОУ «СОШ № 77 г. Владивостока»</c:v>
                </c:pt>
                <c:pt idx="51">
                  <c:v>МБОУ «СОШ № 78 г. Владивостока»</c:v>
                </c:pt>
                <c:pt idx="52">
                  <c:v>МБОУ «СОШ № 79 г. Владивостока»</c:v>
                </c:pt>
                <c:pt idx="53">
                  <c:v>МБОУ «СОШ № 80 г. Владивостока»</c:v>
                </c:pt>
                <c:pt idx="54">
                  <c:v>МБОУ «СОШ № 81 г. Владивостока»</c:v>
                </c:pt>
                <c:pt idx="55">
                  <c:v>МБОУ «СОШ № 82 г. Владивостока»</c:v>
                </c:pt>
                <c:pt idx="56">
                  <c:v>МБОУ «СОШ № 83 г. Владивостока»</c:v>
                </c:pt>
                <c:pt idx="57">
                  <c:v>МБОУ «СОШ №17 г. Владивостока» имени Блюхера Василия Константиновича</c:v>
                </c:pt>
                <c:pt idx="58">
                  <c:v>МБОУ «Центр образования «Вектор»  г. Владивостока»</c:v>
                </c:pt>
                <c:pt idx="59">
                  <c:v>МБОУ «Центр образования «Ступени» г. Владивостока»</c:v>
                </c:pt>
                <c:pt idx="60">
                  <c:v>МБОУ «Центр образования № 28 с углубленным изучением иностранных языков г. Владивостока»</c:v>
                </c:pt>
                <c:pt idx="61">
                  <c:v>МБОУ «Центр образования № 39 г. Владивостока»</c:v>
                </c:pt>
              </c:strCache>
            </c:strRef>
          </c:cat>
          <c:val>
            <c:numRef>
              <c:f>'ОО (выполнение заданий) диаграм'!$C$6:$C$67</c:f>
              <c:numCache>
                <c:formatCode>General</c:formatCode>
                <c:ptCount val="62"/>
                <c:pt idx="0">
                  <c:v>6</c:v>
                </c:pt>
                <c:pt idx="1">
                  <c:v>13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11</c:v>
                </c:pt>
                <c:pt idx="6">
                  <c:v>8</c:v>
                </c:pt>
                <c:pt idx="7">
                  <c:v>14</c:v>
                </c:pt>
                <c:pt idx="8">
                  <c:v>3</c:v>
                </c:pt>
                <c:pt idx="9">
                  <c:v>11</c:v>
                </c:pt>
                <c:pt idx="10">
                  <c:v>7</c:v>
                </c:pt>
                <c:pt idx="11">
                  <c:v>12</c:v>
                </c:pt>
                <c:pt idx="12">
                  <c:v>10</c:v>
                </c:pt>
                <c:pt idx="13">
                  <c:v>8</c:v>
                </c:pt>
                <c:pt idx="14">
                  <c:v>5</c:v>
                </c:pt>
                <c:pt idx="15">
                  <c:v>13</c:v>
                </c:pt>
                <c:pt idx="16">
                  <c:v>10</c:v>
                </c:pt>
                <c:pt idx="17">
                  <c:v>11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4</c:v>
                </c:pt>
                <c:pt idx="22">
                  <c:v>5</c:v>
                </c:pt>
                <c:pt idx="23">
                  <c:v>1</c:v>
                </c:pt>
                <c:pt idx="24">
                  <c:v>7</c:v>
                </c:pt>
                <c:pt idx="25">
                  <c:v>7</c:v>
                </c:pt>
                <c:pt idx="26">
                  <c:v>5</c:v>
                </c:pt>
                <c:pt idx="27">
                  <c:v>16</c:v>
                </c:pt>
                <c:pt idx="28">
                  <c:v>14</c:v>
                </c:pt>
                <c:pt idx="29">
                  <c:v>2</c:v>
                </c:pt>
                <c:pt idx="30">
                  <c:v>2</c:v>
                </c:pt>
                <c:pt idx="31">
                  <c:v>11</c:v>
                </c:pt>
                <c:pt idx="32">
                  <c:v>10</c:v>
                </c:pt>
                <c:pt idx="33">
                  <c:v>3</c:v>
                </c:pt>
                <c:pt idx="34">
                  <c:v>4</c:v>
                </c:pt>
                <c:pt idx="35">
                  <c:v>1</c:v>
                </c:pt>
                <c:pt idx="36">
                  <c:v>12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13</c:v>
                </c:pt>
                <c:pt idx="41">
                  <c:v>4</c:v>
                </c:pt>
                <c:pt idx="42">
                  <c:v>9</c:v>
                </c:pt>
                <c:pt idx="43">
                  <c:v>4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6</c:v>
                </c:pt>
                <c:pt idx="48">
                  <c:v>14</c:v>
                </c:pt>
                <c:pt idx="49">
                  <c:v>4</c:v>
                </c:pt>
                <c:pt idx="50">
                  <c:v>5</c:v>
                </c:pt>
                <c:pt idx="51">
                  <c:v>7</c:v>
                </c:pt>
                <c:pt idx="52">
                  <c:v>2</c:v>
                </c:pt>
                <c:pt idx="53">
                  <c:v>3</c:v>
                </c:pt>
                <c:pt idx="54">
                  <c:v>4</c:v>
                </c:pt>
                <c:pt idx="55">
                  <c:v>8</c:v>
                </c:pt>
                <c:pt idx="56">
                  <c:v>2</c:v>
                </c:pt>
                <c:pt idx="57">
                  <c:v>4</c:v>
                </c:pt>
                <c:pt idx="58">
                  <c:v>3</c:v>
                </c:pt>
                <c:pt idx="59">
                  <c:v>6</c:v>
                </c:pt>
                <c:pt idx="60">
                  <c:v>6</c:v>
                </c:pt>
                <c:pt idx="6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B8C-95D4-757461FA57CB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диаграм'!$B$6:$B$67</c:f>
              <c:strCache>
                <c:ptCount val="62"/>
                <c:pt idx="0">
                  <c:v>МАОУ «Лицей «Технический» г. Владивостока»</c:v>
                </c:pt>
                <c:pt idx="1">
                  <c:v>МБОУ «Гимназия № 1 г. Владивостока»</c:v>
                </c:pt>
                <c:pt idx="2">
                  <c:v>МБОУ «Гимназия № 2 г. Владивостока»</c:v>
                </c:pt>
                <c:pt idx="3">
                  <c:v>МБОУ «Лицей № 3» г. Владивостока»</c:v>
                </c:pt>
                <c:pt idx="4">
                  <c:v>МБОУ «Лицей № 41 г. Владивостока»</c:v>
                </c:pt>
                <c:pt idx="5">
                  <c:v>МБОУ «СОШ № 11 г. Владивостока»</c:v>
                </c:pt>
                <c:pt idx="6">
                  <c:v>МБОУ «СОШ № 13 с углубленным изучением английского языка г. Владивостока»</c:v>
                </c:pt>
                <c:pt idx="7">
                  <c:v>МБОУ «СОШ № 14 г. Владивостока» имени Героя Российской Федерации - участника специальной военной операции на Украине Евгения Михайловича Орлова</c:v>
                </c:pt>
                <c:pt idx="8">
                  <c:v>МБОУ «СОШ № 15 г. Владивостока»</c:v>
                </c:pt>
                <c:pt idx="9">
                  <c:v>МБОУ «СОШ № 16 г. Владивостока» имени А.И.Щетининой</c:v>
                </c:pt>
                <c:pt idx="10">
                  <c:v>МБОУ «СОШ № 18 г. Владивостока» имени Арсеньева Владимира Клавдиевича</c:v>
                </c:pt>
                <c:pt idx="11">
                  <c:v>МБОУ «СОШ № 20 г. Владивостока»</c:v>
                </c:pt>
                <c:pt idx="12">
                  <c:v>МБОУ «СОШ № 21 г. Владивостока»</c:v>
                </c:pt>
                <c:pt idx="13">
                  <c:v>МБОУ «СОШ № 22 г. Владивостока»</c:v>
                </c:pt>
                <c:pt idx="14">
                  <c:v>МБОУ «СОШ № 25 г. Владивостока» имени Героя Российской Федерации Рыбака Алексея Леонидовича</c:v>
                </c:pt>
                <c:pt idx="15">
                  <c:v>МБОУ «СОШ № 26 с углубленным изучением иностранных языков г. Владивостока»</c:v>
                </c:pt>
                <c:pt idx="16">
                  <c:v>МБОУ «СОШ № 33 г. Владивостока»</c:v>
                </c:pt>
                <c:pt idx="17">
                  <c:v>МБОУ «СОШ № 35 г. Владивостока»</c:v>
                </c:pt>
                <c:pt idx="18">
                  <c:v>МБОУ «СОШ № 37 г. Владивостока»</c:v>
                </c:pt>
                <c:pt idx="19">
                  <c:v>МБОУ «СОШ № 38 г. Владивостока»</c:v>
                </c:pt>
                <c:pt idx="20">
                  <c:v>МБОУ «СОШ № 42 г. Владивостока»</c:v>
                </c:pt>
                <c:pt idx="21">
                  <c:v>МБОУ «СОШ № 43 г. Владивостока»</c:v>
                </c:pt>
                <c:pt idx="22">
                  <c:v>МБОУ «СОШ № 44 г. Владивостока»</c:v>
                </c:pt>
                <c:pt idx="23">
                  <c:v>МБОУ «СОШ № 46 г. Владивостока»</c:v>
                </c:pt>
                <c:pt idx="24">
                  <c:v>МБОУ «СОШ № 47 г. Владивостока»</c:v>
                </c:pt>
                <c:pt idx="25">
                  <c:v>МБОУ «СОШ № 48 г. Владивостока» имени Героя Российской Федерации Маслова И.В.»</c:v>
                </c:pt>
                <c:pt idx="26">
                  <c:v>МБОУ «СОШ № 5 г. Владивостока»</c:v>
                </c:pt>
                <c:pt idx="27">
                  <c:v>МБОУ «СОШ № 50 г. Владивостока»</c:v>
                </c:pt>
                <c:pt idx="28">
                  <c:v>МБОУ «СОШ № 51 с углубленным изучением японского языка г. Владивостока»</c:v>
                </c:pt>
                <c:pt idx="29">
                  <c:v>МБОУ «СОШ № 52 г. Владивостока»</c:v>
                </c:pt>
                <c:pt idx="30">
                  <c:v>МБОУ «СОШ № 53 г. Владивостока»</c:v>
                </c:pt>
                <c:pt idx="31">
                  <c:v>МБОУ «СОШ № 56 г. Владивостока»</c:v>
                </c:pt>
                <c:pt idx="32">
                  <c:v>МБОУ «СОШ № 57 с углубленным изучением английского языка г. Владивостока»</c:v>
                </c:pt>
                <c:pt idx="33">
                  <c:v>МБОУ «СОШ № 58 г. Владивостока»</c:v>
                </c:pt>
                <c:pt idx="34">
                  <c:v>МБОУ «СОШ № 59 г. Владивостока»</c:v>
                </c:pt>
                <c:pt idx="35">
                  <c:v>МБОУ «СОШ № 6 с углубленным изучением отдельных предметов г. Владивостока»</c:v>
                </c:pt>
                <c:pt idx="36">
                  <c:v>МБОУ «СОШ № 60 г. Владивостока»</c:v>
                </c:pt>
                <c:pt idx="37">
                  <c:v>МБОУ «СОШ № 61 г. Владивостока»</c:v>
                </c:pt>
                <c:pt idx="38">
                  <c:v>МБОУ «СОШ № 62 г. Владивостока»</c:v>
                </c:pt>
                <c:pt idx="39">
                  <c:v>МБОУ «СОШ № 64 г. Владивостока»</c:v>
                </c:pt>
                <c:pt idx="40">
                  <c:v>МБОУ «СОШ № 66 г. Владивостока»</c:v>
                </c:pt>
                <c:pt idx="41">
                  <c:v>МБОУ «СОШ № 67 г. Владивостока»</c:v>
                </c:pt>
                <c:pt idx="42">
                  <c:v>МБОУ «СОШ № 68 г. Владивостока»</c:v>
                </c:pt>
                <c:pt idx="43">
                  <c:v>МБОУ «СОШ № 7 г. Владивостока»</c:v>
                </c:pt>
                <c:pt idx="44">
                  <c:v>МБОУ «СОШ № 70 г. Владивостока»</c:v>
                </c:pt>
                <c:pt idx="45">
                  <c:v>МБОУ «СОШ № 71 г. Владивостока»</c:v>
                </c:pt>
                <c:pt idx="46">
                  <c:v>МБОУ «СОШ № 72 г. Владивостока»</c:v>
                </c:pt>
                <c:pt idx="47">
                  <c:v>МБОУ «СОШ № 73 с углубленным изучением предметов эстетического цикла г. Владивостока»</c:v>
                </c:pt>
                <c:pt idx="48">
                  <c:v>МБОУ «СОШ № 74 с углубленным изучением предметов эстетического цикла г. Владивостока»</c:v>
                </c:pt>
                <c:pt idx="49">
                  <c:v>МБОУ «СОШ № 76 с изучением восточных языков г. Владивостока»</c:v>
                </c:pt>
                <c:pt idx="50">
                  <c:v>МБОУ «СОШ № 77 г. Владивостока»</c:v>
                </c:pt>
                <c:pt idx="51">
                  <c:v>МБОУ «СОШ № 78 г. Владивостока»</c:v>
                </c:pt>
                <c:pt idx="52">
                  <c:v>МБОУ «СОШ № 79 г. Владивостока»</c:v>
                </c:pt>
                <c:pt idx="53">
                  <c:v>МБОУ «СОШ № 80 г. Владивостока»</c:v>
                </c:pt>
                <c:pt idx="54">
                  <c:v>МБОУ «СОШ № 81 г. Владивостока»</c:v>
                </c:pt>
                <c:pt idx="55">
                  <c:v>МБОУ «СОШ № 82 г. Владивостока»</c:v>
                </c:pt>
                <c:pt idx="56">
                  <c:v>МБОУ «СОШ № 83 г. Владивостока»</c:v>
                </c:pt>
                <c:pt idx="57">
                  <c:v>МБОУ «СОШ №17 г. Владивостока» имени Блюхера Василия Константиновича</c:v>
                </c:pt>
                <c:pt idx="58">
                  <c:v>МБОУ «Центр образования «Вектор»  г. Владивостока»</c:v>
                </c:pt>
                <c:pt idx="59">
                  <c:v>МБОУ «Центр образования «Ступени» г. Владивостока»</c:v>
                </c:pt>
                <c:pt idx="60">
                  <c:v>МБОУ «Центр образования № 28 с углубленным изучением иностранных языков г. Владивостока»</c:v>
                </c:pt>
                <c:pt idx="61">
                  <c:v>МБОУ «Центр образования № 39 г. Владивостока»</c:v>
                </c:pt>
              </c:strCache>
            </c:strRef>
          </c:cat>
          <c:val>
            <c:numRef>
              <c:f>'ОО (выполнение заданий) диаграм'!$D$6:$D$67</c:f>
              <c:numCache>
                <c:formatCode>General</c:formatCode>
                <c:ptCount val="62"/>
                <c:pt idx="0">
                  <c:v>-14</c:v>
                </c:pt>
                <c:pt idx="1">
                  <c:v>-7</c:v>
                </c:pt>
                <c:pt idx="2">
                  <c:v>-18</c:v>
                </c:pt>
                <c:pt idx="3">
                  <c:v>-14</c:v>
                </c:pt>
                <c:pt idx="4">
                  <c:v>-10</c:v>
                </c:pt>
                <c:pt idx="5">
                  <c:v>-9</c:v>
                </c:pt>
                <c:pt idx="6">
                  <c:v>-12</c:v>
                </c:pt>
                <c:pt idx="7">
                  <c:v>-6</c:v>
                </c:pt>
                <c:pt idx="8">
                  <c:v>-17</c:v>
                </c:pt>
                <c:pt idx="9">
                  <c:v>-9</c:v>
                </c:pt>
                <c:pt idx="10">
                  <c:v>-13</c:v>
                </c:pt>
                <c:pt idx="11">
                  <c:v>-8</c:v>
                </c:pt>
                <c:pt idx="12">
                  <c:v>-10</c:v>
                </c:pt>
                <c:pt idx="13">
                  <c:v>-12</c:v>
                </c:pt>
                <c:pt idx="14">
                  <c:v>-15</c:v>
                </c:pt>
                <c:pt idx="15">
                  <c:v>-7</c:v>
                </c:pt>
                <c:pt idx="16">
                  <c:v>-10</c:v>
                </c:pt>
                <c:pt idx="17">
                  <c:v>-9</c:v>
                </c:pt>
                <c:pt idx="18">
                  <c:v>-16</c:v>
                </c:pt>
                <c:pt idx="19">
                  <c:v>-14</c:v>
                </c:pt>
                <c:pt idx="20">
                  <c:v>-14</c:v>
                </c:pt>
                <c:pt idx="21">
                  <c:v>-16</c:v>
                </c:pt>
                <c:pt idx="22">
                  <c:v>-15</c:v>
                </c:pt>
                <c:pt idx="23">
                  <c:v>-19</c:v>
                </c:pt>
                <c:pt idx="24">
                  <c:v>-13</c:v>
                </c:pt>
                <c:pt idx="25">
                  <c:v>-13</c:v>
                </c:pt>
                <c:pt idx="26">
                  <c:v>-15</c:v>
                </c:pt>
                <c:pt idx="27">
                  <c:v>-4</c:v>
                </c:pt>
                <c:pt idx="28">
                  <c:v>-6</c:v>
                </c:pt>
                <c:pt idx="29">
                  <c:v>-18</c:v>
                </c:pt>
                <c:pt idx="30">
                  <c:v>-18</c:v>
                </c:pt>
                <c:pt idx="31">
                  <c:v>-9</c:v>
                </c:pt>
                <c:pt idx="32">
                  <c:v>-10</c:v>
                </c:pt>
                <c:pt idx="33">
                  <c:v>-17</c:v>
                </c:pt>
                <c:pt idx="34">
                  <c:v>-16</c:v>
                </c:pt>
                <c:pt idx="35">
                  <c:v>-19</c:v>
                </c:pt>
                <c:pt idx="36">
                  <c:v>-8</c:v>
                </c:pt>
                <c:pt idx="37">
                  <c:v>-12</c:v>
                </c:pt>
                <c:pt idx="38">
                  <c:v>-11</c:v>
                </c:pt>
                <c:pt idx="39">
                  <c:v>-10</c:v>
                </c:pt>
                <c:pt idx="40">
                  <c:v>-7</c:v>
                </c:pt>
                <c:pt idx="41">
                  <c:v>-16</c:v>
                </c:pt>
                <c:pt idx="42">
                  <c:v>-11</c:v>
                </c:pt>
                <c:pt idx="43">
                  <c:v>-16</c:v>
                </c:pt>
                <c:pt idx="44">
                  <c:v>-17</c:v>
                </c:pt>
                <c:pt idx="45">
                  <c:v>-17</c:v>
                </c:pt>
                <c:pt idx="46">
                  <c:v>-17</c:v>
                </c:pt>
                <c:pt idx="47">
                  <c:v>-14</c:v>
                </c:pt>
                <c:pt idx="48">
                  <c:v>-6</c:v>
                </c:pt>
                <c:pt idx="49">
                  <c:v>-16</c:v>
                </c:pt>
                <c:pt idx="50">
                  <c:v>-15</c:v>
                </c:pt>
                <c:pt idx="51">
                  <c:v>-13</c:v>
                </c:pt>
                <c:pt idx="52">
                  <c:v>-18</c:v>
                </c:pt>
                <c:pt idx="53">
                  <c:v>-17</c:v>
                </c:pt>
                <c:pt idx="54">
                  <c:v>-16</c:v>
                </c:pt>
                <c:pt idx="55">
                  <c:v>-12</c:v>
                </c:pt>
                <c:pt idx="56">
                  <c:v>-18</c:v>
                </c:pt>
                <c:pt idx="57">
                  <c:v>-16</c:v>
                </c:pt>
                <c:pt idx="58">
                  <c:v>-17</c:v>
                </c:pt>
                <c:pt idx="59">
                  <c:v>-14</c:v>
                </c:pt>
                <c:pt idx="60">
                  <c:v>-14</c:v>
                </c:pt>
                <c:pt idx="61">
                  <c:v>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4-4B8C-95D4-757461FA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5C972AEC-0CB7-4853-8969-604538025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469816</xdr:colOff>
      <xdr:row>9</xdr:row>
      <xdr:rowOff>113433</xdr:rowOff>
    </xdr:from>
    <xdr:to>
      <xdr:col>42</xdr:col>
      <xdr:colOff>352425</xdr:colOff>
      <xdr:row>14</xdr:row>
      <xdr:rowOff>552449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4817AD53-58E1-47B4-A31D-9BF9C024A8C5}"/>
            </a:ext>
          </a:extLst>
        </xdr:cNvPr>
        <xdr:cNvGrpSpPr/>
      </xdr:nvGrpSpPr>
      <xdr:grpSpPr>
        <a:xfrm>
          <a:off x="10375816" y="4862326"/>
          <a:ext cx="12673323" cy="4044909"/>
          <a:chOff x="9906000" y="9497785"/>
          <a:chExt cx="12316212" cy="2862194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FA531766-56FC-488E-846F-86B6FB0E05A0}"/>
              </a:ext>
            </a:extLst>
          </xdr:cNvPr>
          <xdr:cNvCxnSpPr/>
        </xdr:nvCxnSpPr>
        <xdr:spPr>
          <a:xfrm>
            <a:off x="9906000" y="9497785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15B219CC-0120-492D-B7BC-50E515E34360}"/>
              </a:ext>
            </a:extLst>
          </xdr:cNvPr>
          <xdr:cNvCxnSpPr/>
        </xdr:nvCxnSpPr>
        <xdr:spPr>
          <a:xfrm>
            <a:off x="19565567" y="12354202"/>
            <a:ext cx="2656645" cy="5777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435B0163-0AF1-4421-87BB-CFAA84C1A9D9}"/>
              </a:ext>
            </a:extLst>
          </xdr:cNvPr>
          <xdr:cNvCxnSpPr/>
        </xdr:nvCxnSpPr>
        <xdr:spPr>
          <a:xfrm flipV="1">
            <a:off x="16048264" y="10912928"/>
            <a:ext cx="3205842" cy="1905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70</xdr:row>
      <xdr:rowOff>136070</xdr:rowOff>
    </xdr:from>
    <xdr:to>
      <xdr:col>29</xdr:col>
      <xdr:colOff>54428</xdr:colOff>
      <xdr:row>81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D78C9244-2F58-45E1-9D89-451A38C9B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65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1FF0A37-A5A6-44CD-950F-FE2D75120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0.0454</cdr:x>
      <cdr:y>0.40153</cdr:y>
    </cdr:from>
    <cdr:to>
      <cdr:x>0.58225</cdr:x>
      <cdr:y>0.40395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A531766-56FC-488E-846F-86B6FB0E05A0}"/>
            </a:ext>
          </a:extLst>
        </cdr:cNvPr>
        <cdr:cNvCxnSpPr/>
      </cdr:nvCxnSpPr>
      <cdr:spPr>
        <a:xfrm xmlns:a="http://schemas.openxmlformats.org/drawingml/2006/main">
          <a:off x="610075" y="3669111"/>
          <a:ext cx="7214032" cy="221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0.83889</cdr:x>
      <cdr:y>0.75317</cdr:y>
    </cdr:from>
    <cdr:to>
      <cdr:x>0.9746</cdr:x>
      <cdr:y>0.75437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id="{15B219CC-0120-492D-B7BC-50E515E34360}"/>
            </a:ext>
          </a:extLst>
        </cdr:cNvPr>
        <cdr:cNvCxnSpPr/>
      </cdr:nvCxnSpPr>
      <cdr:spPr>
        <a:xfrm xmlns:a="http://schemas.openxmlformats.org/drawingml/2006/main">
          <a:off x="11253107" y="6890018"/>
          <a:ext cx="1820412" cy="1096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0.57831</cdr:y>
    </cdr:from>
    <cdr:to>
      <cdr:x>0.82712</cdr:x>
      <cdr:y>0.58021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id="{435B0163-0AF1-4421-87BB-CFAA84C1A9D9}"/>
            </a:ext>
          </a:extLst>
        </cdr:cNvPr>
        <cdr:cNvCxnSpPr/>
      </cdr:nvCxnSpPr>
      <cdr:spPr>
        <a:xfrm xmlns:a="http://schemas.openxmlformats.org/drawingml/2006/main">
          <a:off x="7737516" y="5284521"/>
          <a:ext cx="3377045" cy="1731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123825</xdr:rowOff>
    </xdr:from>
    <xdr:to>
      <xdr:col>26</xdr:col>
      <xdr:colOff>9524</xdr:colOff>
      <xdr:row>36</xdr:row>
      <xdr:rowOff>28575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6EEE81-28D2-40A1-83DB-CC7B82DF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21"/>
  <sheetViews>
    <sheetView showGridLines="0" tabSelected="1" zoomScale="85" zoomScaleNormal="85" workbookViewId="0"/>
  </sheetViews>
  <sheetFormatPr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52" t="s">
        <v>178</v>
      </c>
      <c r="C2" s="1"/>
      <c r="D2" s="1"/>
    </row>
    <row r="5" spans="2:26" ht="23.25" x14ac:dyDescent="0.35">
      <c r="B5" s="52" t="s">
        <v>85</v>
      </c>
    </row>
    <row r="7" spans="2:26" ht="45.75" customHeight="1" x14ac:dyDescent="0.25">
      <c r="B7" s="75" t="s">
        <v>134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</row>
    <row r="8" spans="2:26" ht="25.5" customHeight="1" x14ac:dyDescent="0.25">
      <c r="B8" s="75" t="s">
        <v>138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2:26" ht="28.5" customHeight="1" x14ac:dyDescent="0.25">
      <c r="B9" s="74" t="s">
        <v>135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1" spans="2:26" ht="18.75" x14ac:dyDescent="0.3">
      <c r="B11" s="19" t="s">
        <v>136</v>
      </c>
    </row>
    <row r="13" spans="2:26" ht="15.75" thickBot="1" x14ac:dyDescent="0.3"/>
    <row r="14" spans="2:26" ht="39" customHeight="1" x14ac:dyDescent="0.25">
      <c r="B14" s="76" t="s">
        <v>125</v>
      </c>
      <c r="C14" s="40" t="s">
        <v>126</v>
      </c>
    </row>
    <row r="15" spans="2:26" ht="42" customHeight="1" thickBot="1" x14ac:dyDescent="0.3">
      <c r="B15" s="77"/>
      <c r="C15" s="41" t="s">
        <v>127</v>
      </c>
    </row>
    <row r="16" spans="2:26" ht="23.25" customHeight="1" thickBot="1" x14ac:dyDescent="0.3">
      <c r="B16" s="42" t="s">
        <v>128</v>
      </c>
      <c r="C16" s="43" t="s">
        <v>129</v>
      </c>
    </row>
    <row r="17" spans="2:10" ht="27" customHeight="1" thickBot="1" x14ac:dyDescent="0.3">
      <c r="B17" s="42" t="s">
        <v>130</v>
      </c>
      <c r="C17" s="43" t="s">
        <v>131</v>
      </c>
    </row>
    <row r="18" spans="2:10" ht="21.75" customHeight="1" thickBot="1" x14ac:dyDescent="0.3">
      <c r="B18" s="42" t="s">
        <v>132</v>
      </c>
      <c r="C18" s="43" t="s">
        <v>133</v>
      </c>
    </row>
    <row r="19" spans="2:10" x14ac:dyDescent="0.25">
      <c r="B19" s="44"/>
      <c r="C19" s="44"/>
    </row>
    <row r="20" spans="2:10" x14ac:dyDescent="0.25">
      <c r="B20" s="44"/>
      <c r="C20" s="44"/>
    </row>
    <row r="21" spans="2:10" ht="18.75" x14ac:dyDescent="0.25">
      <c r="B21" s="75" t="s">
        <v>137</v>
      </c>
      <c r="C21" s="75"/>
      <c r="D21" s="75"/>
      <c r="E21" s="75"/>
      <c r="F21" s="75"/>
      <c r="G21" s="75"/>
      <c r="H21" s="75"/>
      <c r="I21" s="75"/>
      <c r="J21" s="75"/>
    </row>
  </sheetData>
  <mergeCells count="5">
    <mergeCell ref="B9:V9"/>
    <mergeCell ref="B8:Z8"/>
    <mergeCell ref="B7:X7"/>
    <mergeCell ref="B14:B15"/>
    <mergeCell ref="B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4"/>
  <sheetViews>
    <sheetView topLeftCell="A4" zoomScale="70" zoomScaleNormal="70" workbookViewId="0">
      <selection activeCell="AU17" sqref="AU17"/>
    </sheetView>
  </sheetViews>
  <sheetFormatPr defaultRowHeight="18.75" x14ac:dyDescent="0.3"/>
  <cols>
    <col min="1" max="1" width="11.140625" style="3" customWidth="1"/>
    <col min="2" max="2" width="12" style="3" customWidth="1"/>
    <col min="3" max="3" width="7.140625" style="3" customWidth="1"/>
    <col min="4" max="4" width="67.85546875" style="39" customWidth="1"/>
    <col min="5" max="5" width="18.140625" style="3" customWidth="1"/>
    <col min="6" max="6" width="13.7109375" style="3" customWidth="1"/>
    <col min="18" max="30" width="0" hidden="1" customWidth="1"/>
    <col min="31" max="31" width="8.140625" customWidth="1"/>
    <col min="72" max="72" width="19.5703125" customWidth="1"/>
  </cols>
  <sheetData>
    <row r="1" spans="1:75" ht="23.25" x14ac:dyDescent="0.25">
      <c r="A1" s="79" t="s">
        <v>63</v>
      </c>
      <c r="B1" s="79"/>
      <c r="C1" s="79"/>
      <c r="D1" s="79"/>
    </row>
    <row r="2" spans="1:75" s="20" customFormat="1" x14ac:dyDescent="0.25">
      <c r="A2" s="78" t="s">
        <v>96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</row>
    <row r="3" spans="1:75" x14ac:dyDescent="0.3"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U3" s="15"/>
      <c r="BV3" s="15"/>
      <c r="BW3" s="15"/>
    </row>
    <row r="4" spans="1:75" s="2" customFormat="1" ht="47.25" x14ac:dyDescent="0.25">
      <c r="A4" s="10" t="s">
        <v>30</v>
      </c>
      <c r="B4" s="10" t="s">
        <v>0</v>
      </c>
      <c r="C4" s="10" t="s">
        <v>62</v>
      </c>
      <c r="D4" s="25" t="s">
        <v>1</v>
      </c>
      <c r="E4" s="10" t="s">
        <v>2</v>
      </c>
      <c r="F4" s="10" t="s">
        <v>29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7"/>
      <c r="AV4" s="17"/>
      <c r="AW4" s="17"/>
      <c r="AX4" s="17"/>
      <c r="AY4" s="17"/>
      <c r="AZ4" s="17"/>
      <c r="BA4" s="17"/>
      <c r="BD4" s="17"/>
      <c r="BE4" s="17"/>
      <c r="BF4" s="17"/>
      <c r="BG4" s="17"/>
      <c r="BH4" s="17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U4" s="16"/>
      <c r="BV4" s="18"/>
      <c r="BW4" s="18"/>
    </row>
    <row r="5" spans="1:75" ht="56.25" customHeight="1" x14ac:dyDescent="0.25">
      <c r="A5" s="7">
        <v>1</v>
      </c>
      <c r="B5" s="7" t="s">
        <v>4</v>
      </c>
      <c r="C5" s="83" t="s">
        <v>60</v>
      </c>
      <c r="D5" s="31" t="s">
        <v>65</v>
      </c>
      <c r="E5" s="6" t="s">
        <v>5</v>
      </c>
      <c r="F5" s="13">
        <v>70.967741935483872</v>
      </c>
    </row>
    <row r="6" spans="1:75" ht="56.25" x14ac:dyDescent="0.25">
      <c r="A6" s="5">
        <v>2</v>
      </c>
      <c r="B6" s="5" t="s">
        <v>4</v>
      </c>
      <c r="C6" s="84"/>
      <c r="D6" s="31" t="s">
        <v>66</v>
      </c>
      <c r="E6" s="6" t="s">
        <v>19</v>
      </c>
      <c r="F6" s="13">
        <v>47.877758913412563</v>
      </c>
    </row>
    <row r="7" spans="1:75" ht="56.25" x14ac:dyDescent="0.25">
      <c r="A7" s="5">
        <v>3</v>
      </c>
      <c r="B7" s="5" t="s">
        <v>4</v>
      </c>
      <c r="C7" s="84"/>
      <c r="D7" s="31" t="s">
        <v>112</v>
      </c>
      <c r="E7" s="8" t="s">
        <v>6</v>
      </c>
      <c r="F7" s="13">
        <v>66.383701188455007</v>
      </c>
      <c r="BT7">
        <v>1</v>
      </c>
      <c r="BU7" s="21">
        <f>F5</f>
        <v>70.967741935483872</v>
      </c>
    </row>
    <row r="8" spans="1:75" ht="37.5" x14ac:dyDescent="0.25">
      <c r="A8" s="5">
        <v>4</v>
      </c>
      <c r="B8" s="5" t="s">
        <v>4</v>
      </c>
      <c r="C8" s="84"/>
      <c r="D8" s="31" t="s">
        <v>113</v>
      </c>
      <c r="E8" s="6" t="s">
        <v>31</v>
      </c>
      <c r="F8" s="13">
        <v>64.855687606112056</v>
      </c>
      <c r="BT8">
        <v>2</v>
      </c>
      <c r="BU8" s="21">
        <f>F6</f>
        <v>47.877758913412563</v>
      </c>
    </row>
    <row r="9" spans="1:75" ht="56.25" x14ac:dyDescent="0.25">
      <c r="A9" s="5">
        <v>5</v>
      </c>
      <c r="B9" s="5" t="s">
        <v>4</v>
      </c>
      <c r="C9" s="84"/>
      <c r="D9" s="31" t="s">
        <v>114</v>
      </c>
      <c r="E9" s="9" t="s">
        <v>43</v>
      </c>
      <c r="F9" s="13">
        <v>65.534804753820026</v>
      </c>
      <c r="BT9">
        <v>3</v>
      </c>
      <c r="BU9" s="21">
        <f>F7</f>
        <v>66.383701188455007</v>
      </c>
    </row>
    <row r="10" spans="1:75" ht="56.25" x14ac:dyDescent="0.25">
      <c r="A10" s="5">
        <v>6</v>
      </c>
      <c r="B10" s="5" t="s">
        <v>7</v>
      </c>
      <c r="C10" s="84"/>
      <c r="D10" s="31" t="s">
        <v>115</v>
      </c>
      <c r="E10" s="9" t="s">
        <v>44</v>
      </c>
      <c r="F10" s="13">
        <v>29.966044142614599</v>
      </c>
      <c r="BT10">
        <v>4</v>
      </c>
      <c r="BU10" s="21">
        <f>F8</f>
        <v>64.855687606112056</v>
      </c>
    </row>
    <row r="11" spans="1:75" ht="56.25" x14ac:dyDescent="0.25">
      <c r="A11" s="5">
        <v>7</v>
      </c>
      <c r="B11" s="5" t="s">
        <v>4</v>
      </c>
      <c r="C11" s="84"/>
      <c r="D11" s="31" t="s">
        <v>116</v>
      </c>
      <c r="E11" s="9" t="s">
        <v>45</v>
      </c>
      <c r="F11" s="13">
        <v>54.584040747028858</v>
      </c>
      <c r="BT11">
        <v>5</v>
      </c>
      <c r="BU11" s="21">
        <f>F9</f>
        <v>65.534804753820026</v>
      </c>
    </row>
    <row r="12" spans="1:75" ht="56.25" x14ac:dyDescent="0.25">
      <c r="A12" s="5">
        <v>8</v>
      </c>
      <c r="B12" s="5" t="s">
        <v>7</v>
      </c>
      <c r="C12" s="84"/>
      <c r="D12" s="31" t="s">
        <v>117</v>
      </c>
      <c r="E12" s="9" t="s">
        <v>45</v>
      </c>
      <c r="F12" s="13">
        <v>46.095076400679119</v>
      </c>
      <c r="BT12">
        <v>7</v>
      </c>
      <c r="BU12" s="21">
        <f>F11</f>
        <v>54.584040747028858</v>
      </c>
    </row>
    <row r="13" spans="1:75" ht="56.25" x14ac:dyDescent="0.25">
      <c r="A13" s="5">
        <v>9</v>
      </c>
      <c r="B13" s="5" t="s">
        <v>4</v>
      </c>
      <c r="C13" s="84"/>
      <c r="D13" s="31" t="s">
        <v>32</v>
      </c>
      <c r="E13" s="9" t="s">
        <v>46</v>
      </c>
      <c r="F13" s="13">
        <v>80.645161290322577</v>
      </c>
      <c r="BT13">
        <v>9</v>
      </c>
      <c r="BU13" s="21">
        <f>F13</f>
        <v>80.645161290322577</v>
      </c>
    </row>
    <row r="14" spans="1:75" ht="56.25" x14ac:dyDescent="0.25">
      <c r="A14" s="5">
        <v>10</v>
      </c>
      <c r="B14" s="5" t="s">
        <v>7</v>
      </c>
      <c r="C14" s="84"/>
      <c r="D14" s="31" t="s">
        <v>118</v>
      </c>
      <c r="E14" s="9" t="s">
        <v>46</v>
      </c>
      <c r="F14" s="13">
        <v>47.283531409168084</v>
      </c>
      <c r="BT14">
        <v>11</v>
      </c>
      <c r="BU14" s="21">
        <f>F15</f>
        <v>43.123938879456709</v>
      </c>
    </row>
    <row r="15" spans="1:75" ht="56.25" x14ac:dyDescent="0.25">
      <c r="A15" s="5">
        <v>11</v>
      </c>
      <c r="B15" s="5" t="s">
        <v>4</v>
      </c>
      <c r="C15" s="84"/>
      <c r="D15" s="31" t="s">
        <v>33</v>
      </c>
      <c r="E15" s="9" t="s">
        <v>46</v>
      </c>
      <c r="F15" s="13">
        <v>43.123938879456709</v>
      </c>
      <c r="BT15">
        <v>12</v>
      </c>
      <c r="BU15" s="21">
        <f>F16</f>
        <v>73.089983022071308</v>
      </c>
    </row>
    <row r="16" spans="1:75" ht="56.25" x14ac:dyDescent="0.25">
      <c r="A16" s="5">
        <v>12</v>
      </c>
      <c r="B16" s="5" t="s">
        <v>4</v>
      </c>
      <c r="C16" s="84"/>
      <c r="D16" s="31" t="s">
        <v>119</v>
      </c>
      <c r="E16" s="12" t="s">
        <v>47</v>
      </c>
      <c r="F16" s="13">
        <v>73.089983022071308</v>
      </c>
      <c r="BT16">
        <v>13</v>
      </c>
      <c r="BU16" s="21">
        <f>F17</f>
        <v>67.911714770797957</v>
      </c>
    </row>
    <row r="17" spans="1:73" ht="37.5" x14ac:dyDescent="0.25">
      <c r="A17" s="5">
        <v>13</v>
      </c>
      <c r="B17" s="5" t="s">
        <v>4</v>
      </c>
      <c r="C17" s="84"/>
      <c r="D17" s="31" t="s">
        <v>22</v>
      </c>
      <c r="E17" s="4" t="s">
        <v>48</v>
      </c>
      <c r="F17" s="13">
        <v>67.911714770797957</v>
      </c>
      <c r="BT17">
        <v>15</v>
      </c>
      <c r="BU17" s="21">
        <f>F19</f>
        <v>75.212224108658745</v>
      </c>
    </row>
    <row r="18" spans="1:73" ht="37.5" x14ac:dyDescent="0.25">
      <c r="A18" s="5">
        <v>14</v>
      </c>
      <c r="B18" s="5" t="s">
        <v>7</v>
      </c>
      <c r="C18" s="84"/>
      <c r="D18" s="31" t="s">
        <v>120</v>
      </c>
      <c r="E18" s="4" t="s">
        <v>48</v>
      </c>
      <c r="F18" s="13">
        <v>52.631578947368418</v>
      </c>
      <c r="BT18">
        <v>17</v>
      </c>
      <c r="BU18" s="21">
        <f>F21</f>
        <v>55.517826825127337</v>
      </c>
    </row>
    <row r="19" spans="1:73" ht="37.5" x14ac:dyDescent="0.25">
      <c r="A19" s="5">
        <v>15</v>
      </c>
      <c r="B19" s="5" t="s">
        <v>4</v>
      </c>
      <c r="C19" s="84"/>
      <c r="D19" s="31" t="s">
        <v>121</v>
      </c>
      <c r="E19" s="4" t="s">
        <v>48</v>
      </c>
      <c r="F19" s="13">
        <v>75.212224108658745</v>
      </c>
      <c r="BT19">
        <v>18</v>
      </c>
      <c r="BU19" s="21">
        <f>F22</f>
        <v>69.354838709677423</v>
      </c>
    </row>
    <row r="20" spans="1:73" ht="37.5" x14ac:dyDescent="0.25">
      <c r="A20" s="5">
        <v>16</v>
      </c>
      <c r="B20" s="5" t="s">
        <v>7</v>
      </c>
      <c r="C20" s="84"/>
      <c r="D20" s="31" t="s">
        <v>77</v>
      </c>
      <c r="E20" s="4" t="s">
        <v>48</v>
      </c>
      <c r="F20" s="13">
        <v>41.086587436332763</v>
      </c>
      <c r="BT20">
        <v>21</v>
      </c>
      <c r="BU20" s="21">
        <f>F25</f>
        <v>75.636672325976235</v>
      </c>
    </row>
    <row r="21" spans="1:73" ht="37.5" x14ac:dyDescent="0.25">
      <c r="A21" s="5">
        <v>17</v>
      </c>
      <c r="B21" s="5" t="s">
        <v>4</v>
      </c>
      <c r="C21" s="84"/>
      <c r="D21" s="31" t="s">
        <v>78</v>
      </c>
      <c r="E21" s="6" t="s">
        <v>49</v>
      </c>
      <c r="F21" s="13">
        <v>55.517826825127337</v>
      </c>
      <c r="BT21">
        <v>6</v>
      </c>
      <c r="BU21" s="22">
        <f>F10</f>
        <v>29.966044142614599</v>
      </c>
    </row>
    <row r="22" spans="1:73" ht="37.5" x14ac:dyDescent="0.25">
      <c r="A22" s="5">
        <v>18</v>
      </c>
      <c r="B22" s="5" t="s">
        <v>4</v>
      </c>
      <c r="C22" s="84"/>
      <c r="D22" s="31" t="s">
        <v>122</v>
      </c>
      <c r="E22" s="6" t="s">
        <v>50</v>
      </c>
      <c r="F22" s="13">
        <v>69.354838709677423</v>
      </c>
      <c r="BT22">
        <v>8</v>
      </c>
      <c r="BU22" s="22">
        <f>F12</f>
        <v>46.095076400679119</v>
      </c>
    </row>
    <row r="23" spans="1:73" ht="56.25" x14ac:dyDescent="0.25">
      <c r="A23" s="5">
        <v>19</v>
      </c>
      <c r="B23" s="5" t="s">
        <v>7</v>
      </c>
      <c r="C23" s="84"/>
      <c r="D23" s="31" t="s">
        <v>123</v>
      </c>
      <c r="E23" s="4" t="s">
        <v>51</v>
      </c>
      <c r="F23" s="13">
        <v>28.777589134125638</v>
      </c>
      <c r="BT23">
        <v>10</v>
      </c>
      <c r="BU23" s="22">
        <f>F14</f>
        <v>47.283531409168084</v>
      </c>
    </row>
    <row r="24" spans="1:73" ht="56.25" x14ac:dyDescent="0.25">
      <c r="A24" s="5">
        <v>20</v>
      </c>
      <c r="B24" s="5" t="s">
        <v>7</v>
      </c>
      <c r="C24" s="84"/>
      <c r="D24" s="31" t="s">
        <v>34</v>
      </c>
      <c r="E24" s="11" t="s">
        <v>52</v>
      </c>
      <c r="F24" s="13">
        <v>45.076400679117143</v>
      </c>
      <c r="BT24">
        <v>14</v>
      </c>
      <c r="BU24" s="22">
        <f>F18</f>
        <v>52.631578947368418</v>
      </c>
    </row>
    <row r="25" spans="1:73" ht="47.25" x14ac:dyDescent="0.25">
      <c r="A25" s="7">
        <v>21</v>
      </c>
      <c r="B25" s="5" t="s">
        <v>4</v>
      </c>
      <c r="C25" s="85"/>
      <c r="D25" s="31" t="s">
        <v>35</v>
      </c>
      <c r="E25" s="8" t="s">
        <v>52</v>
      </c>
      <c r="F25" s="13">
        <v>75.636672325976235</v>
      </c>
      <c r="BT25">
        <v>16</v>
      </c>
      <c r="BU25" s="22">
        <f>F20</f>
        <v>41.086587436332763</v>
      </c>
    </row>
    <row r="26" spans="1:73" ht="56.25" x14ac:dyDescent="0.25">
      <c r="A26" s="7">
        <v>22</v>
      </c>
      <c r="B26" s="5" t="s">
        <v>7</v>
      </c>
      <c r="C26" s="80" t="s">
        <v>61</v>
      </c>
      <c r="D26" s="31" t="s">
        <v>36</v>
      </c>
      <c r="E26" s="7" t="s">
        <v>53</v>
      </c>
      <c r="F26" s="13">
        <v>27.67402376910017</v>
      </c>
      <c r="BT26">
        <v>19</v>
      </c>
      <c r="BU26" s="22">
        <f>F23</f>
        <v>28.777589134125638</v>
      </c>
    </row>
    <row r="27" spans="1:73" ht="56.25" x14ac:dyDescent="0.25">
      <c r="A27" s="7">
        <v>23</v>
      </c>
      <c r="B27" s="5" t="s">
        <v>13</v>
      </c>
      <c r="C27" s="81"/>
      <c r="D27" s="31" t="s">
        <v>37</v>
      </c>
      <c r="E27" s="7" t="s">
        <v>54</v>
      </c>
      <c r="F27" s="13">
        <v>21.731748726655347</v>
      </c>
      <c r="BT27">
        <v>20</v>
      </c>
      <c r="BU27" s="22">
        <f>F24</f>
        <v>45.076400679117143</v>
      </c>
    </row>
    <row r="28" spans="1:73" x14ac:dyDescent="0.25">
      <c r="A28" s="7">
        <v>24</v>
      </c>
      <c r="B28" s="5" t="s">
        <v>13</v>
      </c>
      <c r="C28" s="81"/>
      <c r="D28" s="31" t="s">
        <v>38</v>
      </c>
      <c r="E28" s="7" t="s">
        <v>55</v>
      </c>
      <c r="F28" s="14">
        <v>18.845500848896435</v>
      </c>
      <c r="BT28">
        <v>22</v>
      </c>
      <c r="BU28" s="22">
        <f t="shared" ref="BU28:BU34" si="0">F26</f>
        <v>27.67402376910017</v>
      </c>
    </row>
    <row r="29" spans="1:73" ht="37.5" x14ac:dyDescent="0.25">
      <c r="A29" s="7">
        <v>25</v>
      </c>
      <c r="B29" s="5" t="s">
        <v>13</v>
      </c>
      <c r="C29" s="81"/>
      <c r="D29" s="31" t="s">
        <v>39</v>
      </c>
      <c r="E29" s="7" t="s">
        <v>56</v>
      </c>
      <c r="F29" s="14">
        <v>21.279003961516697</v>
      </c>
      <c r="BT29">
        <v>23</v>
      </c>
      <c r="BU29" s="23">
        <f t="shared" si="0"/>
        <v>21.731748726655347</v>
      </c>
    </row>
    <row r="30" spans="1:73" ht="56.25" x14ac:dyDescent="0.25">
      <c r="A30" s="7">
        <v>26</v>
      </c>
      <c r="B30" s="5" t="s">
        <v>13</v>
      </c>
      <c r="C30" s="81"/>
      <c r="D30" s="31" t="s">
        <v>40</v>
      </c>
      <c r="E30" s="8" t="s">
        <v>57</v>
      </c>
      <c r="F30" s="14">
        <v>9.67741935483871</v>
      </c>
      <c r="BT30">
        <v>24</v>
      </c>
      <c r="BU30" s="23">
        <f t="shared" si="0"/>
        <v>18.845500848896435</v>
      </c>
    </row>
    <row r="31" spans="1:73" ht="56.25" x14ac:dyDescent="0.25">
      <c r="A31" s="7">
        <v>27</v>
      </c>
      <c r="B31" s="5" t="s">
        <v>13</v>
      </c>
      <c r="C31" s="81"/>
      <c r="D31" s="31" t="s">
        <v>41</v>
      </c>
      <c r="E31" s="7" t="s">
        <v>58</v>
      </c>
      <c r="F31" s="14">
        <v>34.408602150537639</v>
      </c>
      <c r="BT31">
        <v>25</v>
      </c>
      <c r="BU31" s="23">
        <f t="shared" si="0"/>
        <v>21.279003961516697</v>
      </c>
    </row>
    <row r="32" spans="1:73" ht="37.5" x14ac:dyDescent="0.25">
      <c r="A32" s="7">
        <v>28</v>
      </c>
      <c r="B32" s="5" t="s">
        <v>13</v>
      </c>
      <c r="C32" s="82"/>
      <c r="D32" s="31" t="s">
        <v>42</v>
      </c>
      <c r="E32" s="6" t="s">
        <v>59</v>
      </c>
      <c r="F32" s="14">
        <v>28.296547821165817</v>
      </c>
      <c r="BT32">
        <v>26</v>
      </c>
      <c r="BU32" s="23">
        <f t="shared" si="0"/>
        <v>9.67741935483871</v>
      </c>
    </row>
    <row r="33" spans="72:73" x14ac:dyDescent="0.3">
      <c r="BT33">
        <v>27</v>
      </c>
      <c r="BU33" s="23">
        <f t="shared" si="0"/>
        <v>34.408602150537639</v>
      </c>
    </row>
    <row r="34" spans="72:73" x14ac:dyDescent="0.3">
      <c r="BT34">
        <v>28</v>
      </c>
      <c r="BU34" s="23">
        <f t="shared" si="0"/>
        <v>28.296547821165817</v>
      </c>
    </row>
  </sheetData>
  <mergeCells count="4">
    <mergeCell ref="A2:AH2"/>
    <mergeCell ref="A1:D1"/>
    <mergeCell ref="C26:C32"/>
    <mergeCell ref="C5:C25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5"/>
  <sheetViews>
    <sheetView topLeftCell="A67" zoomScale="85" zoomScaleNormal="85" workbookViewId="0">
      <selection activeCell="AF81" sqref="AF81"/>
    </sheetView>
  </sheetViews>
  <sheetFormatPr defaultRowHeight="54.75" customHeight="1" x14ac:dyDescent="0.25"/>
  <cols>
    <col min="1" max="1" width="12.85546875" style="20" customWidth="1"/>
    <col min="2" max="2" width="15.140625" style="20" customWidth="1"/>
    <col min="3" max="3" width="8.5703125" style="20" customWidth="1"/>
    <col min="4" max="4" width="65.5703125" style="20" customWidth="1"/>
    <col min="5" max="5" width="20.7109375" style="20" customWidth="1"/>
    <col min="6" max="6" width="16.7109375" style="20" customWidth="1"/>
    <col min="7" max="16384" width="9.140625" style="20"/>
  </cols>
  <sheetData>
    <row r="1" spans="1:6" ht="20.25" customHeight="1" x14ac:dyDescent="0.35">
      <c r="A1" s="52" t="s">
        <v>88</v>
      </c>
    </row>
    <row r="2" spans="1:6" ht="20.25" customHeight="1" x14ac:dyDescent="0.25"/>
    <row r="3" spans="1:6" ht="57" customHeight="1" x14ac:dyDescent="0.25">
      <c r="D3" s="25" t="s">
        <v>89</v>
      </c>
      <c r="E3" s="25" t="s">
        <v>90</v>
      </c>
      <c r="F3" s="45"/>
    </row>
    <row r="4" spans="1:6" ht="18.75" x14ac:dyDescent="0.25">
      <c r="D4" s="57" t="s">
        <v>179</v>
      </c>
      <c r="E4" s="58">
        <v>1</v>
      </c>
      <c r="F4" s="45"/>
    </row>
    <row r="5" spans="1:6" ht="37.5" x14ac:dyDescent="0.25">
      <c r="D5" s="57" t="s">
        <v>180</v>
      </c>
      <c r="E5" s="58">
        <v>1</v>
      </c>
      <c r="F5" s="45"/>
    </row>
    <row r="6" spans="1:6" ht="18.75" x14ac:dyDescent="0.25">
      <c r="D6" s="57" t="s">
        <v>181</v>
      </c>
      <c r="E6" s="58">
        <v>1</v>
      </c>
      <c r="F6" s="45"/>
    </row>
    <row r="7" spans="1:6" ht="18.75" x14ac:dyDescent="0.25">
      <c r="D7" s="57" t="s">
        <v>182</v>
      </c>
      <c r="E7" s="58">
        <v>1</v>
      </c>
      <c r="F7" s="45"/>
    </row>
    <row r="8" spans="1:6" ht="37.5" x14ac:dyDescent="0.25">
      <c r="D8" s="57" t="s">
        <v>183</v>
      </c>
      <c r="E8" s="58">
        <v>1</v>
      </c>
      <c r="F8" s="45"/>
    </row>
    <row r="9" spans="1:6" ht="18.75" x14ac:dyDescent="0.25">
      <c r="D9" s="57" t="s">
        <v>184</v>
      </c>
      <c r="E9" s="58">
        <v>1</v>
      </c>
      <c r="F9" s="45"/>
    </row>
    <row r="10" spans="1:6" ht="37.5" x14ac:dyDescent="0.25">
      <c r="D10" s="57" t="s">
        <v>185</v>
      </c>
      <c r="E10" s="58">
        <v>1</v>
      </c>
      <c r="F10" s="45"/>
    </row>
    <row r="11" spans="1:6" ht="18.75" x14ac:dyDescent="0.25">
      <c r="D11" s="57" t="s">
        <v>186</v>
      </c>
      <c r="E11" s="58">
        <v>1</v>
      </c>
      <c r="F11" s="45"/>
    </row>
    <row r="12" spans="1:6" ht="18.75" x14ac:dyDescent="0.25">
      <c r="D12" s="57" t="s">
        <v>187</v>
      </c>
      <c r="E12" s="58">
        <v>2</v>
      </c>
      <c r="F12" s="45"/>
    </row>
    <row r="13" spans="1:6" ht="18.75" x14ac:dyDescent="0.25">
      <c r="D13" s="57" t="s">
        <v>188</v>
      </c>
      <c r="E13" s="58">
        <v>2</v>
      </c>
      <c r="F13" s="45"/>
    </row>
    <row r="14" spans="1:6" ht="18.75" x14ac:dyDescent="0.25">
      <c r="D14" s="57" t="s">
        <v>189</v>
      </c>
      <c r="E14" s="58">
        <v>2</v>
      </c>
      <c r="F14" s="45"/>
    </row>
    <row r="15" spans="1:6" ht="18.75" x14ac:dyDescent="0.25">
      <c r="D15" s="57" t="s">
        <v>190</v>
      </c>
      <c r="E15" s="58">
        <v>2</v>
      </c>
      <c r="F15" s="45"/>
    </row>
    <row r="16" spans="1:6" ht="37.5" x14ac:dyDescent="0.25">
      <c r="D16" s="57" t="s">
        <v>191</v>
      </c>
      <c r="E16" s="58">
        <v>2</v>
      </c>
      <c r="F16" s="45"/>
    </row>
    <row r="17" spans="4:6" ht="37.5" x14ac:dyDescent="0.25">
      <c r="D17" s="57" t="s">
        <v>192</v>
      </c>
      <c r="E17" s="58">
        <v>2</v>
      </c>
      <c r="F17" s="45"/>
    </row>
    <row r="18" spans="4:6" ht="18.75" x14ac:dyDescent="0.25">
      <c r="D18" s="57" t="s">
        <v>193</v>
      </c>
      <c r="E18" s="58">
        <v>2</v>
      </c>
      <c r="F18" s="45"/>
    </row>
    <row r="19" spans="4:6" ht="18.75" x14ac:dyDescent="0.25">
      <c r="D19" s="57" t="s">
        <v>194</v>
      </c>
      <c r="E19" s="58">
        <v>2</v>
      </c>
      <c r="F19" s="45"/>
    </row>
    <row r="20" spans="4:6" ht="37.5" x14ac:dyDescent="0.25">
      <c r="D20" s="57" t="s">
        <v>195</v>
      </c>
      <c r="E20" s="58">
        <v>2</v>
      </c>
      <c r="F20" s="45"/>
    </row>
    <row r="21" spans="4:6" ht="18.75" x14ac:dyDescent="0.25">
      <c r="D21" s="57" t="s">
        <v>196</v>
      </c>
      <c r="E21" s="58">
        <v>3</v>
      </c>
      <c r="F21" s="45"/>
    </row>
    <row r="22" spans="4:6" ht="18.75" x14ac:dyDescent="0.25">
      <c r="D22" s="57" t="s">
        <v>197</v>
      </c>
      <c r="E22" s="58">
        <v>3</v>
      </c>
      <c r="F22" s="45"/>
    </row>
    <row r="23" spans="4:6" ht="18.75" x14ac:dyDescent="0.25">
      <c r="D23" s="57" t="s">
        <v>198</v>
      </c>
      <c r="E23" s="58">
        <v>3</v>
      </c>
      <c r="F23" s="45"/>
    </row>
    <row r="24" spans="4:6" ht="18.75" x14ac:dyDescent="0.25">
      <c r="D24" s="57" t="s">
        <v>199</v>
      </c>
      <c r="E24" s="58">
        <v>3</v>
      </c>
      <c r="F24" s="45"/>
    </row>
    <row r="25" spans="4:6" ht="18.75" x14ac:dyDescent="0.25">
      <c r="D25" s="57" t="s">
        <v>200</v>
      </c>
      <c r="E25" s="58">
        <v>3</v>
      </c>
      <c r="F25" s="45"/>
    </row>
    <row r="26" spans="4:6" ht="18.75" x14ac:dyDescent="0.25">
      <c r="D26" s="57" t="s">
        <v>201</v>
      </c>
      <c r="E26" s="58">
        <v>3</v>
      </c>
      <c r="F26" s="45"/>
    </row>
    <row r="27" spans="4:6" ht="75" x14ac:dyDescent="0.25">
      <c r="D27" s="57" t="s">
        <v>202</v>
      </c>
      <c r="E27" s="58">
        <v>4</v>
      </c>
      <c r="F27" s="45"/>
    </row>
    <row r="28" spans="4:6" ht="37.5" x14ac:dyDescent="0.25">
      <c r="D28" s="57" t="s">
        <v>203</v>
      </c>
      <c r="E28" s="58">
        <v>4</v>
      </c>
      <c r="F28" s="45"/>
    </row>
    <row r="29" spans="4:6" ht="18.75" x14ac:dyDescent="0.25">
      <c r="D29" s="57" t="s">
        <v>204</v>
      </c>
      <c r="E29" s="58">
        <v>4</v>
      </c>
      <c r="F29" s="45"/>
    </row>
    <row r="30" spans="4:6" ht="18.75" x14ac:dyDescent="0.25">
      <c r="D30" s="57" t="s">
        <v>205</v>
      </c>
      <c r="E30" s="58">
        <v>4</v>
      </c>
      <c r="F30" s="45"/>
    </row>
    <row r="31" spans="4:6" ht="37.5" x14ac:dyDescent="0.25">
      <c r="D31" s="57" t="s">
        <v>206</v>
      </c>
      <c r="E31" s="58">
        <v>4</v>
      </c>
      <c r="F31" s="45"/>
    </row>
    <row r="32" spans="4:6" ht="18.75" x14ac:dyDescent="0.25">
      <c r="D32" s="57" t="s">
        <v>207</v>
      </c>
      <c r="E32" s="58">
        <v>4</v>
      </c>
      <c r="F32" s="45"/>
    </row>
    <row r="33" spans="4:6" ht="18.75" x14ac:dyDescent="0.25">
      <c r="D33" s="57" t="s">
        <v>208</v>
      </c>
      <c r="E33" s="58">
        <v>4</v>
      </c>
      <c r="F33" s="45"/>
    </row>
    <row r="34" spans="4:6" ht="18.75" x14ac:dyDescent="0.25">
      <c r="D34" s="57" t="s">
        <v>209</v>
      </c>
      <c r="E34" s="58">
        <v>4</v>
      </c>
      <c r="F34" s="45"/>
    </row>
    <row r="35" spans="4:6" ht="18.75" x14ac:dyDescent="0.25">
      <c r="D35" s="57" t="s">
        <v>210</v>
      </c>
      <c r="E35" s="58">
        <v>4</v>
      </c>
      <c r="F35" s="45"/>
    </row>
    <row r="36" spans="4:6" ht="18.75" x14ac:dyDescent="0.25">
      <c r="D36" s="57" t="s">
        <v>211</v>
      </c>
      <c r="E36" s="58">
        <v>4</v>
      </c>
      <c r="F36" s="45"/>
    </row>
    <row r="37" spans="4:6" ht="18.75" x14ac:dyDescent="0.25">
      <c r="D37" s="57" t="s">
        <v>212</v>
      </c>
      <c r="E37" s="58">
        <v>4</v>
      </c>
      <c r="F37" s="45"/>
    </row>
    <row r="38" spans="4:6" ht="18.75" x14ac:dyDescent="0.25">
      <c r="D38" s="57" t="s">
        <v>213</v>
      </c>
      <c r="E38" s="58">
        <v>5</v>
      </c>
      <c r="F38" s="45"/>
    </row>
    <row r="39" spans="4:6" ht="18.75" x14ac:dyDescent="0.25">
      <c r="D39" s="57" t="s">
        <v>214</v>
      </c>
      <c r="E39" s="58">
        <v>5</v>
      </c>
      <c r="F39" s="45"/>
    </row>
    <row r="40" spans="4:6" ht="18.75" x14ac:dyDescent="0.25">
      <c r="D40" s="57" t="s">
        <v>215</v>
      </c>
      <c r="E40" s="58">
        <v>5</v>
      </c>
      <c r="F40" s="45"/>
    </row>
    <row r="41" spans="4:6" ht="18.75" x14ac:dyDescent="0.25">
      <c r="D41" s="57" t="s">
        <v>216</v>
      </c>
      <c r="E41" s="58">
        <v>5</v>
      </c>
      <c r="F41" s="45"/>
    </row>
    <row r="42" spans="4:6" ht="18.75" x14ac:dyDescent="0.25">
      <c r="D42" s="57" t="s">
        <v>217</v>
      </c>
      <c r="E42" s="58">
        <v>5</v>
      </c>
      <c r="F42" s="45"/>
    </row>
    <row r="43" spans="4:6" ht="18.75" x14ac:dyDescent="0.25">
      <c r="D43" s="57" t="s">
        <v>218</v>
      </c>
      <c r="E43" s="58">
        <v>5</v>
      </c>
      <c r="F43" s="45"/>
    </row>
    <row r="44" spans="4:6" ht="56.25" x14ac:dyDescent="0.25">
      <c r="D44" s="57" t="s">
        <v>219</v>
      </c>
      <c r="E44" s="58">
        <v>6</v>
      </c>
      <c r="F44" s="45"/>
    </row>
    <row r="45" spans="4:6" ht="18.75" x14ac:dyDescent="0.25">
      <c r="D45" s="57" t="s">
        <v>220</v>
      </c>
      <c r="E45" s="58">
        <v>6</v>
      </c>
      <c r="F45" s="45"/>
    </row>
    <row r="46" spans="4:6" ht="18.75" x14ac:dyDescent="0.25">
      <c r="D46" s="57" t="s">
        <v>221</v>
      </c>
      <c r="E46" s="58">
        <v>6</v>
      </c>
      <c r="F46" s="45"/>
    </row>
    <row r="47" spans="4:6" ht="37.5" x14ac:dyDescent="0.25">
      <c r="D47" s="57" t="s">
        <v>222</v>
      </c>
      <c r="E47" s="58">
        <v>6</v>
      </c>
      <c r="F47" s="45"/>
    </row>
    <row r="48" spans="4:6" ht="18.75" x14ac:dyDescent="0.25">
      <c r="D48" s="57" t="s">
        <v>223</v>
      </c>
      <c r="E48" s="58">
        <v>6</v>
      </c>
      <c r="F48" s="45"/>
    </row>
    <row r="49" spans="4:6" ht="18.75" x14ac:dyDescent="0.25">
      <c r="D49" s="57" t="s">
        <v>224</v>
      </c>
      <c r="E49" s="58">
        <v>7</v>
      </c>
      <c r="F49" s="45"/>
    </row>
    <row r="50" spans="4:6" ht="37.5" x14ac:dyDescent="0.25">
      <c r="D50" s="57" t="s">
        <v>225</v>
      </c>
      <c r="E50" s="58">
        <v>7</v>
      </c>
      <c r="F50" s="45"/>
    </row>
    <row r="51" spans="4:6" ht="37.5" x14ac:dyDescent="0.25">
      <c r="D51" s="57" t="s">
        <v>226</v>
      </c>
      <c r="E51" s="58">
        <v>7</v>
      </c>
      <c r="F51" s="45"/>
    </row>
    <row r="52" spans="4:6" ht="18.75" x14ac:dyDescent="0.25">
      <c r="D52" s="57" t="s">
        <v>227</v>
      </c>
      <c r="E52" s="58">
        <v>8</v>
      </c>
      <c r="F52" s="45"/>
    </row>
    <row r="53" spans="4:6" ht="18.75" x14ac:dyDescent="0.25">
      <c r="D53" s="57" t="s">
        <v>228</v>
      </c>
      <c r="E53" s="58">
        <v>8</v>
      </c>
      <c r="F53" s="45"/>
    </row>
    <row r="54" spans="4:6" ht="37.5" x14ac:dyDescent="0.25">
      <c r="D54" s="57" t="s">
        <v>229</v>
      </c>
      <c r="E54" s="58">
        <v>9</v>
      </c>
      <c r="F54" s="45"/>
    </row>
    <row r="55" spans="4:6" ht="18.75" x14ac:dyDescent="0.25">
      <c r="D55" s="57" t="s">
        <v>230</v>
      </c>
      <c r="E55" s="58">
        <v>9</v>
      </c>
      <c r="F55" s="45"/>
    </row>
    <row r="56" spans="4:6" ht="18.75" x14ac:dyDescent="0.25">
      <c r="D56" s="57" t="s">
        <v>231</v>
      </c>
      <c r="E56" s="58">
        <v>9</v>
      </c>
      <c r="F56" s="45"/>
    </row>
    <row r="57" spans="4:6" ht="18.75" x14ac:dyDescent="0.25">
      <c r="D57" s="57" t="s">
        <v>232</v>
      </c>
      <c r="E57" s="58">
        <v>12</v>
      </c>
      <c r="F57" s="45"/>
    </row>
    <row r="58" spans="4:6" ht="18.75" x14ac:dyDescent="0.25">
      <c r="D58" s="57" t="s">
        <v>233</v>
      </c>
      <c r="E58" s="58">
        <v>13</v>
      </c>
      <c r="F58" s="45"/>
    </row>
    <row r="59" spans="4:6" ht="18.75" x14ac:dyDescent="0.25">
      <c r="D59" s="57" t="s">
        <v>234</v>
      </c>
      <c r="E59" s="58">
        <v>13</v>
      </c>
      <c r="F59" s="45"/>
    </row>
    <row r="60" spans="4:6" ht="18.75" x14ac:dyDescent="0.25">
      <c r="D60" s="57" t="s">
        <v>235</v>
      </c>
      <c r="E60" s="58">
        <v>15</v>
      </c>
      <c r="F60" s="45"/>
    </row>
    <row r="61" spans="4:6" ht="18.75" x14ac:dyDescent="0.25">
      <c r="D61" s="57" t="s">
        <v>236</v>
      </c>
      <c r="E61" s="58">
        <v>15</v>
      </c>
      <c r="F61" s="45"/>
    </row>
    <row r="62" spans="4:6" ht="37.5" x14ac:dyDescent="0.25">
      <c r="D62" s="57" t="s">
        <v>237</v>
      </c>
      <c r="E62" s="58">
        <v>16</v>
      </c>
      <c r="F62" s="45"/>
    </row>
    <row r="63" spans="4:6" ht="18.75" x14ac:dyDescent="0.25">
      <c r="D63" s="57" t="s">
        <v>238</v>
      </c>
      <c r="E63" s="58">
        <v>18</v>
      </c>
      <c r="F63" s="45"/>
    </row>
    <row r="64" spans="4:6" ht="18.75" x14ac:dyDescent="0.25">
      <c r="D64" s="57" t="s">
        <v>239</v>
      </c>
      <c r="E64" s="58">
        <v>24</v>
      </c>
      <c r="F64" s="45"/>
    </row>
    <row r="65" spans="1:54" ht="18.75" x14ac:dyDescent="0.25">
      <c r="D65" s="57" t="s">
        <v>240</v>
      </c>
      <c r="E65" s="58">
        <v>24</v>
      </c>
      <c r="F65" s="45"/>
    </row>
    <row r="66" spans="1:54" ht="30.75" customHeight="1" x14ac:dyDescent="0.25">
      <c r="D66" s="38" t="s">
        <v>124</v>
      </c>
      <c r="E66" s="37">
        <f>SUM(E4:E65)</f>
        <v>362</v>
      </c>
      <c r="F66" s="37"/>
    </row>
    <row r="67" spans="1:54" ht="20.25" customHeight="1" x14ac:dyDescent="0.25"/>
    <row r="68" spans="1:54" ht="23.25" customHeight="1" x14ac:dyDescent="0.3">
      <c r="A68" s="1" t="s">
        <v>87</v>
      </c>
    </row>
    <row r="69" spans="1:54" ht="12" customHeight="1" x14ac:dyDescent="0.3">
      <c r="A69" s="1"/>
    </row>
    <row r="70" spans="1:54" ht="21" customHeight="1" x14ac:dyDescent="0.25">
      <c r="A70" s="78" t="s">
        <v>96</v>
      </c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54" ht="13.5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54" ht="94.5" customHeight="1" x14ac:dyDescent="0.25">
      <c r="A72" s="25" t="s">
        <v>18</v>
      </c>
      <c r="B72" s="25" t="s">
        <v>0</v>
      </c>
      <c r="C72" s="25" t="s">
        <v>64</v>
      </c>
      <c r="D72" s="25" t="s">
        <v>1</v>
      </c>
      <c r="E72" s="25" t="s">
        <v>2</v>
      </c>
      <c r="F72" s="25" t="s">
        <v>29</v>
      </c>
    </row>
    <row r="73" spans="1:54" ht="18" customHeight="1" x14ac:dyDescent="0.25">
      <c r="A73" s="86" t="s">
        <v>3</v>
      </c>
      <c r="B73" s="86"/>
      <c r="C73" s="86"/>
      <c r="D73" s="86"/>
      <c r="E73" s="86"/>
      <c r="F73" s="86"/>
    </row>
    <row r="74" spans="1:54" ht="84.75" customHeight="1" x14ac:dyDescent="0.25">
      <c r="A74" s="26">
        <v>1</v>
      </c>
      <c r="B74" s="26" t="s">
        <v>4</v>
      </c>
      <c r="C74" s="87" t="s">
        <v>60</v>
      </c>
      <c r="D74" s="27" t="s">
        <v>65</v>
      </c>
      <c r="E74" s="28" t="s">
        <v>5</v>
      </c>
      <c r="F74" s="49">
        <v>0.65469999999999995</v>
      </c>
    </row>
    <row r="75" spans="1:54" ht="66.75" customHeight="1" x14ac:dyDescent="0.25">
      <c r="A75" s="29">
        <v>2</v>
      </c>
      <c r="B75" s="29" t="s">
        <v>4</v>
      </c>
      <c r="C75" s="88"/>
      <c r="D75" s="27" t="s">
        <v>66</v>
      </c>
      <c r="E75" s="28" t="s">
        <v>19</v>
      </c>
      <c r="F75" s="49">
        <v>0.64090000000000003</v>
      </c>
    </row>
    <row r="76" spans="1:54" ht="79.5" customHeight="1" x14ac:dyDescent="0.25">
      <c r="A76" s="29">
        <v>3</v>
      </c>
      <c r="B76" s="29" t="s">
        <v>4</v>
      </c>
      <c r="C76" s="88"/>
      <c r="D76" s="27" t="s">
        <v>67</v>
      </c>
      <c r="E76" s="29" t="s">
        <v>6</v>
      </c>
      <c r="F76" s="49">
        <v>0.42820000000000003</v>
      </c>
      <c r="BA76" s="20">
        <v>1</v>
      </c>
      <c r="BB76" s="46">
        <f>F74</f>
        <v>0.65469999999999995</v>
      </c>
    </row>
    <row r="77" spans="1:54" ht="46.5" customHeight="1" x14ac:dyDescent="0.25">
      <c r="A77" s="29">
        <v>4</v>
      </c>
      <c r="B77" s="29" t="s">
        <v>4</v>
      </c>
      <c r="C77" s="88"/>
      <c r="D77" s="27" t="s">
        <v>68</v>
      </c>
      <c r="E77" s="28" t="s">
        <v>20</v>
      </c>
      <c r="F77" s="49">
        <v>0.442</v>
      </c>
      <c r="BA77" s="20">
        <v>2</v>
      </c>
      <c r="BB77" s="46">
        <f>F75</f>
        <v>0.64090000000000003</v>
      </c>
    </row>
    <row r="78" spans="1:54" ht="86.25" customHeight="1" x14ac:dyDescent="0.25">
      <c r="A78" s="29">
        <v>5</v>
      </c>
      <c r="B78" s="29" t="s">
        <v>4</v>
      </c>
      <c r="C78" s="88"/>
      <c r="D78" s="27" t="s">
        <v>69</v>
      </c>
      <c r="E78" s="30" t="s">
        <v>21</v>
      </c>
      <c r="F78" s="49">
        <v>0.54420000000000002</v>
      </c>
      <c r="BA78" s="20">
        <v>3</v>
      </c>
      <c r="BB78" s="46">
        <f>F76</f>
        <v>0.42820000000000003</v>
      </c>
    </row>
    <row r="79" spans="1:54" ht="80.25" customHeight="1" x14ac:dyDescent="0.25">
      <c r="A79" s="29">
        <v>6</v>
      </c>
      <c r="B79" s="29" t="s">
        <v>7</v>
      </c>
      <c r="C79" s="88"/>
      <c r="D79" s="27" t="s">
        <v>70</v>
      </c>
      <c r="E79" s="29" t="s">
        <v>26</v>
      </c>
      <c r="F79" s="49">
        <v>0.50275000000000003</v>
      </c>
      <c r="BA79" s="20">
        <v>4</v>
      </c>
      <c r="BB79" s="46">
        <f>F77</f>
        <v>0.442</v>
      </c>
    </row>
    <row r="80" spans="1:54" ht="43.5" customHeight="1" x14ac:dyDescent="0.25">
      <c r="A80" s="29">
        <v>7</v>
      </c>
      <c r="B80" s="29" t="s">
        <v>4</v>
      </c>
      <c r="C80" s="88"/>
      <c r="D80" s="27" t="s">
        <v>71</v>
      </c>
      <c r="E80" s="26" t="s">
        <v>8</v>
      </c>
      <c r="F80" s="49">
        <v>0.74590000000000001</v>
      </c>
      <c r="BA80" s="20">
        <v>5</v>
      </c>
      <c r="BB80" s="46">
        <f>F78</f>
        <v>0.54420000000000002</v>
      </c>
    </row>
    <row r="81" spans="1:54" ht="80.25" customHeight="1" x14ac:dyDescent="0.25">
      <c r="A81" s="29">
        <v>8</v>
      </c>
      <c r="B81" s="29" t="s">
        <v>7</v>
      </c>
      <c r="C81" s="88"/>
      <c r="D81" s="27" t="s">
        <v>72</v>
      </c>
      <c r="E81" s="28" t="s">
        <v>8</v>
      </c>
      <c r="F81" s="49">
        <v>0.25140000000000001</v>
      </c>
      <c r="BA81" s="20">
        <v>7</v>
      </c>
      <c r="BB81" s="46">
        <f>F80</f>
        <v>0.74590000000000001</v>
      </c>
    </row>
    <row r="82" spans="1:54" ht="87.75" customHeight="1" x14ac:dyDescent="0.25">
      <c r="A82" s="29">
        <v>9</v>
      </c>
      <c r="B82" s="29" t="s">
        <v>4</v>
      </c>
      <c r="C82" s="88"/>
      <c r="D82" s="27" t="s">
        <v>73</v>
      </c>
      <c r="E82" s="28" t="s">
        <v>8</v>
      </c>
      <c r="F82" s="49">
        <v>0.40884999999999999</v>
      </c>
      <c r="BA82" s="20">
        <v>9</v>
      </c>
      <c r="BB82" s="46">
        <f>F82</f>
        <v>0.40884999999999999</v>
      </c>
    </row>
    <row r="83" spans="1:54" ht="40.5" customHeight="1" x14ac:dyDescent="0.25">
      <c r="A83" s="29">
        <v>10</v>
      </c>
      <c r="B83" s="29" t="s">
        <v>4</v>
      </c>
      <c r="C83" s="88"/>
      <c r="D83" s="27" t="s">
        <v>74</v>
      </c>
      <c r="E83" s="28" t="s">
        <v>9</v>
      </c>
      <c r="F83" s="49">
        <v>0.66020000000000001</v>
      </c>
      <c r="BA83" s="20">
        <v>10</v>
      </c>
      <c r="BB83" s="46">
        <f>F83</f>
        <v>0.66020000000000001</v>
      </c>
    </row>
    <row r="84" spans="1:54" ht="42.75" customHeight="1" x14ac:dyDescent="0.25">
      <c r="A84" s="29">
        <v>11</v>
      </c>
      <c r="B84" s="29" t="s">
        <v>7</v>
      </c>
      <c r="C84" s="88"/>
      <c r="D84" s="27" t="s">
        <v>75</v>
      </c>
      <c r="E84" s="26" t="s">
        <v>9</v>
      </c>
      <c r="F84" s="49">
        <v>0.17119999999999999</v>
      </c>
      <c r="BA84" s="20">
        <v>12</v>
      </c>
      <c r="BB84" s="46">
        <f>F85</f>
        <v>0.21410000000000001</v>
      </c>
    </row>
    <row r="85" spans="1:54" ht="58.5" customHeight="1" x14ac:dyDescent="0.25">
      <c r="A85" s="29">
        <v>12</v>
      </c>
      <c r="B85" s="29" t="s">
        <v>4</v>
      </c>
      <c r="C85" s="88"/>
      <c r="D85" s="27" t="s">
        <v>76</v>
      </c>
      <c r="E85" s="26" t="s">
        <v>9</v>
      </c>
      <c r="F85" s="49">
        <v>0.21410000000000001</v>
      </c>
      <c r="BA85" s="20">
        <v>14</v>
      </c>
      <c r="BB85" s="46">
        <f>F87</f>
        <v>0.50419999999999998</v>
      </c>
    </row>
    <row r="86" spans="1:54" ht="45.75" customHeight="1" x14ac:dyDescent="0.25">
      <c r="A86" s="29">
        <v>13</v>
      </c>
      <c r="B86" s="29" t="s">
        <v>7</v>
      </c>
      <c r="C86" s="88"/>
      <c r="D86" s="27" t="s">
        <v>77</v>
      </c>
      <c r="E86" s="26" t="s">
        <v>9</v>
      </c>
      <c r="F86" s="49">
        <v>0.31764999999999999</v>
      </c>
      <c r="BA86" s="20">
        <v>16</v>
      </c>
      <c r="BB86" s="46">
        <f>F89</f>
        <v>0.43924999999999997</v>
      </c>
    </row>
    <row r="87" spans="1:54" ht="45.75" customHeight="1" x14ac:dyDescent="0.25">
      <c r="A87" s="29">
        <v>14</v>
      </c>
      <c r="B87" s="29" t="s">
        <v>4</v>
      </c>
      <c r="C87" s="88"/>
      <c r="D87" s="27" t="s">
        <v>78</v>
      </c>
      <c r="E87" s="28" t="s">
        <v>10</v>
      </c>
      <c r="F87" s="49">
        <v>0.50419999999999998</v>
      </c>
      <c r="BA87" s="20">
        <v>6</v>
      </c>
      <c r="BB87" s="47">
        <f>F79</f>
        <v>0.50275000000000003</v>
      </c>
    </row>
    <row r="88" spans="1:54" ht="112.5" customHeight="1" x14ac:dyDescent="0.25">
      <c r="A88" s="29">
        <v>15</v>
      </c>
      <c r="B88" s="29" t="s">
        <v>7</v>
      </c>
      <c r="C88" s="88"/>
      <c r="D88" s="27" t="s">
        <v>79</v>
      </c>
      <c r="E88" s="30" t="s">
        <v>27</v>
      </c>
      <c r="F88" s="49">
        <v>0.53869999999999996</v>
      </c>
      <c r="BA88" s="20">
        <v>8</v>
      </c>
      <c r="BB88" s="47">
        <f>F81</f>
        <v>0.25140000000000001</v>
      </c>
    </row>
    <row r="89" spans="1:54" ht="99" customHeight="1" x14ac:dyDescent="0.25">
      <c r="A89" s="29">
        <v>16</v>
      </c>
      <c r="B89" s="29" t="s">
        <v>4</v>
      </c>
      <c r="C89" s="89"/>
      <c r="D89" s="27" t="s">
        <v>11</v>
      </c>
      <c r="E89" s="30" t="s">
        <v>28</v>
      </c>
      <c r="F89" s="49">
        <v>0.43924999999999997</v>
      </c>
      <c r="BA89" s="20">
        <v>11</v>
      </c>
      <c r="BB89" s="47">
        <f>F84</f>
        <v>0.17119999999999999</v>
      </c>
    </row>
    <row r="90" spans="1:54" ht="65.25" customHeight="1" x14ac:dyDescent="0.25">
      <c r="A90" s="29">
        <v>17</v>
      </c>
      <c r="B90" s="29" t="s">
        <v>7</v>
      </c>
      <c r="C90" s="90" t="s">
        <v>61</v>
      </c>
      <c r="D90" s="31" t="s">
        <v>23</v>
      </c>
      <c r="E90" s="28" t="s">
        <v>12</v>
      </c>
      <c r="F90" s="49">
        <v>0.19796666666666668</v>
      </c>
      <c r="BA90" s="20">
        <v>13</v>
      </c>
      <c r="BB90" s="47">
        <f>F86</f>
        <v>0.31764999999999999</v>
      </c>
    </row>
    <row r="91" spans="1:54" ht="87" customHeight="1" x14ac:dyDescent="0.25">
      <c r="A91" s="29">
        <v>18</v>
      </c>
      <c r="B91" s="29" t="s">
        <v>13</v>
      </c>
      <c r="C91" s="91"/>
      <c r="D91" s="31" t="s">
        <v>24</v>
      </c>
      <c r="E91" s="28" t="s">
        <v>14</v>
      </c>
      <c r="F91" s="49">
        <v>0.11094999999999999</v>
      </c>
      <c r="BA91" s="20">
        <v>15</v>
      </c>
      <c r="BB91" s="47">
        <f>F88</f>
        <v>0.53869999999999996</v>
      </c>
    </row>
    <row r="92" spans="1:54" ht="25.5" customHeight="1" x14ac:dyDescent="0.25">
      <c r="A92" s="29">
        <v>19</v>
      </c>
      <c r="B92" s="29" t="s">
        <v>13</v>
      </c>
      <c r="C92" s="91"/>
      <c r="D92" s="31" t="s">
        <v>15</v>
      </c>
      <c r="E92" s="28" t="s">
        <v>16</v>
      </c>
      <c r="F92" s="49">
        <v>0.11465</v>
      </c>
      <c r="BA92" s="20">
        <v>17</v>
      </c>
      <c r="BB92" s="47">
        <f>F90</f>
        <v>0.19796666666666668</v>
      </c>
    </row>
    <row r="93" spans="1:54" ht="60" customHeight="1" x14ac:dyDescent="0.25">
      <c r="A93" s="29">
        <v>20</v>
      </c>
      <c r="B93" s="29" t="s">
        <v>13</v>
      </c>
      <c r="C93" s="92"/>
      <c r="D93" s="31" t="s">
        <v>25</v>
      </c>
      <c r="E93" s="28" t="s">
        <v>17</v>
      </c>
      <c r="F93" s="49">
        <v>0.13535</v>
      </c>
      <c r="BA93" s="20">
        <v>18</v>
      </c>
      <c r="BB93" s="48">
        <f>F91</f>
        <v>0.11094999999999999</v>
      </c>
    </row>
    <row r="94" spans="1:54" ht="54.75" customHeight="1" x14ac:dyDescent="0.25">
      <c r="BA94" s="20">
        <v>19</v>
      </c>
      <c r="BB94" s="48">
        <f>F92</f>
        <v>0.11465</v>
      </c>
    </row>
    <row r="95" spans="1:54" ht="54.75" customHeight="1" x14ac:dyDescent="0.25">
      <c r="BA95" s="20">
        <v>20</v>
      </c>
      <c r="BB95" s="48">
        <f>F93</f>
        <v>0.13535</v>
      </c>
    </row>
  </sheetData>
  <sortState ref="D4:E18">
    <sortCondition ref="E4"/>
  </sortState>
  <mergeCells count="4">
    <mergeCell ref="A73:F73"/>
    <mergeCell ref="A70:AI70"/>
    <mergeCell ref="C74:C89"/>
    <mergeCell ref="C90:C93"/>
  </mergeCells>
  <conditionalFormatting sqref="F74:F78 F80 F82:F83 F85 F87 F89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79 F81 F84 F86 F88 F90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91:F93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="85" zoomScaleNormal="85" workbookViewId="0">
      <selection activeCell="R6" sqref="R6"/>
    </sheetView>
  </sheetViews>
  <sheetFormatPr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1" t="s">
        <v>140</v>
      </c>
    </row>
    <row r="2" spans="1:5" ht="18.75" x14ac:dyDescent="0.3">
      <c r="A2" s="1"/>
    </row>
    <row r="4" spans="1:5" ht="99.75" customHeight="1" x14ac:dyDescent="0.25">
      <c r="B4" s="25" t="s">
        <v>83</v>
      </c>
      <c r="C4" s="25" t="s">
        <v>84</v>
      </c>
      <c r="D4" s="25" t="s">
        <v>1</v>
      </c>
      <c r="E4" s="25" t="s">
        <v>2</v>
      </c>
    </row>
    <row r="5" spans="1:5" ht="59.25" customHeight="1" x14ac:dyDescent="0.25">
      <c r="B5" s="50">
        <v>1</v>
      </c>
      <c r="C5" s="50">
        <v>1</v>
      </c>
      <c r="D5" s="27" t="s">
        <v>65</v>
      </c>
      <c r="E5" s="28" t="s">
        <v>5</v>
      </c>
    </row>
    <row r="6" spans="1:5" ht="99.75" customHeight="1" x14ac:dyDescent="0.25">
      <c r="B6" s="50">
        <v>2</v>
      </c>
      <c r="C6" s="50">
        <v>2</v>
      </c>
      <c r="D6" s="27" t="s">
        <v>66</v>
      </c>
      <c r="E6" s="28" t="s">
        <v>19</v>
      </c>
    </row>
    <row r="7" spans="1:5" ht="61.5" customHeight="1" x14ac:dyDescent="0.25">
      <c r="B7" s="50">
        <v>3</v>
      </c>
      <c r="C7" s="50">
        <v>3</v>
      </c>
      <c r="D7" s="27" t="s">
        <v>80</v>
      </c>
      <c r="E7" s="29" t="s">
        <v>6</v>
      </c>
    </row>
    <row r="8" spans="1:5" ht="43.5" customHeight="1" x14ac:dyDescent="0.25">
      <c r="B8" s="50">
        <v>4</v>
      </c>
      <c r="C8" s="50">
        <v>4</v>
      </c>
      <c r="D8" s="27" t="s">
        <v>68</v>
      </c>
      <c r="E8" s="28" t="s">
        <v>20</v>
      </c>
    </row>
    <row r="9" spans="1:5" ht="82.5" customHeight="1" x14ac:dyDescent="0.25">
      <c r="B9" s="50">
        <v>5</v>
      </c>
      <c r="C9" s="50">
        <v>5</v>
      </c>
      <c r="D9" s="27" t="s">
        <v>81</v>
      </c>
      <c r="E9" s="30" t="s">
        <v>21</v>
      </c>
    </row>
    <row r="10" spans="1:5" ht="79.5" customHeight="1" x14ac:dyDescent="0.25">
      <c r="B10" s="50">
        <v>6</v>
      </c>
      <c r="C10" s="50">
        <v>6</v>
      </c>
      <c r="D10" s="27" t="s">
        <v>82</v>
      </c>
      <c r="E10" s="29" t="s">
        <v>26</v>
      </c>
    </row>
    <row r="11" spans="1:5" ht="53.25" customHeight="1" x14ac:dyDescent="0.25">
      <c r="B11" s="50">
        <v>9</v>
      </c>
      <c r="C11" s="50">
        <v>7</v>
      </c>
      <c r="D11" s="27" t="s">
        <v>71</v>
      </c>
      <c r="E11" s="50" t="s">
        <v>8</v>
      </c>
    </row>
    <row r="12" spans="1:5" ht="76.5" customHeight="1" x14ac:dyDescent="0.25">
      <c r="B12" s="50">
        <v>10</v>
      </c>
      <c r="C12" s="50">
        <v>8</v>
      </c>
      <c r="D12" s="27" t="s">
        <v>72</v>
      </c>
      <c r="E12" s="28" t="s">
        <v>8</v>
      </c>
    </row>
    <row r="13" spans="1:5" ht="77.25" customHeight="1" x14ac:dyDescent="0.25">
      <c r="B13" s="50">
        <v>11</v>
      </c>
      <c r="C13" s="50">
        <v>9</v>
      </c>
      <c r="D13" s="27" t="s">
        <v>73</v>
      </c>
      <c r="E13" s="28" t="s">
        <v>8</v>
      </c>
    </row>
    <row r="14" spans="1:5" ht="66" customHeight="1" x14ac:dyDescent="0.25">
      <c r="B14" s="50">
        <v>13</v>
      </c>
      <c r="C14" s="50">
        <v>10</v>
      </c>
      <c r="D14" s="27" t="s">
        <v>74</v>
      </c>
      <c r="E14" s="28" t="s">
        <v>9</v>
      </c>
    </row>
    <row r="15" spans="1:5" ht="63.75" customHeight="1" x14ac:dyDescent="0.25">
      <c r="B15" s="50">
        <v>14</v>
      </c>
      <c r="C15" s="50">
        <v>11</v>
      </c>
      <c r="D15" s="27" t="s">
        <v>75</v>
      </c>
      <c r="E15" s="50" t="s">
        <v>9</v>
      </c>
    </row>
    <row r="16" spans="1:5" ht="69.75" customHeight="1" x14ac:dyDescent="0.25">
      <c r="B16" s="50">
        <v>15</v>
      </c>
      <c r="C16" s="50">
        <v>12</v>
      </c>
      <c r="D16" s="27" t="s">
        <v>76</v>
      </c>
      <c r="E16" s="50" t="s">
        <v>9</v>
      </c>
    </row>
    <row r="17" spans="1:5" ht="88.5" customHeight="1" x14ac:dyDescent="0.25">
      <c r="B17" s="50">
        <v>16</v>
      </c>
      <c r="C17" s="50">
        <v>13</v>
      </c>
      <c r="D17" s="27" t="s">
        <v>77</v>
      </c>
      <c r="E17" s="50" t="s">
        <v>9</v>
      </c>
    </row>
    <row r="18" spans="1:5" ht="57.75" customHeight="1" x14ac:dyDescent="0.25">
      <c r="B18" s="50">
        <v>17</v>
      </c>
      <c r="C18" s="50">
        <v>14</v>
      </c>
      <c r="D18" s="27" t="s">
        <v>78</v>
      </c>
      <c r="E18" s="28" t="s">
        <v>10</v>
      </c>
    </row>
    <row r="19" spans="1:5" ht="106.5" customHeight="1" x14ac:dyDescent="0.25">
      <c r="B19" s="50">
        <v>20</v>
      </c>
      <c r="C19" s="50">
        <v>15</v>
      </c>
      <c r="D19" s="27" t="s">
        <v>79</v>
      </c>
      <c r="E19" s="30" t="s">
        <v>27</v>
      </c>
    </row>
    <row r="20" spans="1:5" ht="99.75" customHeight="1" x14ac:dyDescent="0.25">
      <c r="B20" s="50">
        <v>21</v>
      </c>
      <c r="C20" s="50">
        <v>16</v>
      </c>
      <c r="D20" s="27" t="s">
        <v>11</v>
      </c>
      <c r="E20" s="30" t="s">
        <v>28</v>
      </c>
    </row>
    <row r="21" spans="1:5" ht="319.5" customHeight="1" x14ac:dyDescent="0.25">
      <c r="B21" s="50">
        <v>22</v>
      </c>
      <c r="C21" s="50">
        <v>17</v>
      </c>
      <c r="D21" s="31" t="s">
        <v>23</v>
      </c>
      <c r="E21" s="28" t="s">
        <v>12</v>
      </c>
    </row>
    <row r="22" spans="1:5" ht="282" customHeight="1" x14ac:dyDescent="0.25">
      <c r="B22" s="50">
        <v>23</v>
      </c>
      <c r="C22" s="50">
        <v>18</v>
      </c>
      <c r="D22" s="31" t="s">
        <v>24</v>
      </c>
      <c r="E22" s="28" t="s">
        <v>14</v>
      </c>
    </row>
    <row r="23" spans="1:5" ht="100.5" customHeight="1" x14ac:dyDescent="0.25">
      <c r="B23" s="50">
        <v>24</v>
      </c>
      <c r="C23" s="50">
        <v>19</v>
      </c>
      <c r="D23" s="31" t="s">
        <v>15</v>
      </c>
      <c r="E23" s="28" t="s">
        <v>16</v>
      </c>
    </row>
    <row r="24" spans="1:5" ht="359.25" customHeight="1" x14ac:dyDescent="0.25">
      <c r="A24" s="36"/>
      <c r="B24" s="50">
        <v>27</v>
      </c>
      <c r="C24" s="50">
        <v>20</v>
      </c>
      <c r="D24" s="31" t="s">
        <v>25</v>
      </c>
      <c r="E24" s="28" t="s">
        <v>17</v>
      </c>
    </row>
    <row r="25" spans="1:5" s="32" customFormat="1" ht="18.75" x14ac:dyDescent="0.25">
      <c r="D25" s="35" t="s">
        <v>86</v>
      </c>
    </row>
    <row r="26" spans="1:5" s="32" customFormat="1" x14ac:dyDescent="0.25"/>
    <row r="27" spans="1:5" s="32" customFormat="1" x14ac:dyDescent="0.25"/>
    <row r="28" spans="1:5" s="32" customFormat="1" x14ac:dyDescent="0.25"/>
    <row r="29" spans="1:5" s="32" customFormat="1" x14ac:dyDescent="0.25"/>
    <row r="30" spans="1:5" s="32" customFormat="1" x14ac:dyDescent="0.25"/>
    <row r="31" spans="1:5" s="32" customFormat="1" x14ac:dyDescent="0.25"/>
    <row r="32" spans="1:5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7"/>
  <sheetViews>
    <sheetView zoomScale="70" zoomScaleNormal="70" workbookViewId="0">
      <selection activeCell="E21" sqref="E21"/>
    </sheetView>
  </sheetViews>
  <sheetFormatPr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33" customWidth="1"/>
    <col min="6" max="6" width="13.42578125" style="3" customWidth="1"/>
    <col min="7" max="7" width="16" style="3" customWidth="1"/>
    <col min="8" max="12" width="13.42578125" style="3" customWidth="1"/>
    <col min="13" max="13" width="23.140625" style="3" bestFit="1" customWidth="1"/>
    <col min="14" max="15" width="13.42578125" style="3" customWidth="1"/>
    <col min="16" max="16" width="15.85546875" style="3" bestFit="1" customWidth="1"/>
    <col min="17" max="19" width="13.42578125" style="3" customWidth="1"/>
    <col min="20" max="20" width="15.85546875" style="3" bestFit="1" customWidth="1"/>
    <col min="21" max="21" width="15.85546875" bestFit="1" customWidth="1"/>
    <col min="31" max="31" width="15.85546875" bestFit="1" customWidth="1"/>
    <col min="34" max="34" width="15.85546875" bestFit="1" customWidth="1"/>
    <col min="38" max="38" width="15.85546875" bestFit="1" customWidth="1"/>
    <col min="41" max="41" width="15.85546875" bestFit="1" customWidth="1"/>
    <col min="53" max="54" width="15.85546875" bestFit="1" customWidth="1"/>
    <col min="55" max="55" width="12.140625" bestFit="1" customWidth="1"/>
    <col min="63" max="63" width="12.140625" bestFit="1" customWidth="1"/>
    <col min="64" max="65" width="8.5703125" bestFit="1" customWidth="1"/>
    <col min="66" max="66" width="15.85546875" bestFit="1" customWidth="1"/>
  </cols>
  <sheetData>
    <row r="1" spans="1:67" ht="23.25" x14ac:dyDescent="0.35">
      <c r="A1" s="52" t="s">
        <v>173</v>
      </c>
    </row>
    <row r="2" spans="1:67" ht="18.75" x14ac:dyDescent="0.3">
      <c r="A2" s="19" t="s">
        <v>174</v>
      </c>
    </row>
    <row r="4" spans="1:67" ht="210.75" customHeight="1" x14ac:dyDescent="0.25">
      <c r="B4" s="25" t="s">
        <v>84</v>
      </c>
      <c r="C4" s="25" t="s">
        <v>1</v>
      </c>
      <c r="D4" s="25" t="s">
        <v>2</v>
      </c>
      <c r="E4" s="25" t="s">
        <v>93</v>
      </c>
      <c r="F4" s="59" t="s">
        <v>179</v>
      </c>
      <c r="G4" s="59" t="s">
        <v>239</v>
      </c>
      <c r="H4" s="59" t="s">
        <v>235</v>
      </c>
      <c r="I4" s="59" t="s">
        <v>187</v>
      </c>
      <c r="J4" s="59" t="s">
        <v>240</v>
      </c>
      <c r="K4" s="59" t="s">
        <v>213</v>
      </c>
      <c r="L4" s="59" t="s">
        <v>180</v>
      </c>
      <c r="M4" s="59" t="s">
        <v>202</v>
      </c>
      <c r="N4" s="59" t="s">
        <v>181</v>
      </c>
      <c r="O4" s="59" t="s">
        <v>229</v>
      </c>
      <c r="P4" s="59" t="s">
        <v>203</v>
      </c>
      <c r="Q4" s="59" t="s">
        <v>182</v>
      </c>
      <c r="R4" s="59" t="s">
        <v>224</v>
      </c>
      <c r="S4" s="59" t="s">
        <v>233</v>
      </c>
      <c r="T4" s="59" t="s">
        <v>219</v>
      </c>
      <c r="U4" s="59" t="s">
        <v>183</v>
      </c>
      <c r="V4" s="59" t="s">
        <v>214</v>
      </c>
      <c r="W4" s="59" t="s">
        <v>230</v>
      </c>
      <c r="X4" s="59" t="s">
        <v>188</v>
      </c>
      <c r="Y4" s="59" t="s">
        <v>215</v>
      </c>
      <c r="Z4" s="59" t="s">
        <v>204</v>
      </c>
      <c r="AA4" s="59" t="s">
        <v>189</v>
      </c>
      <c r="AB4" s="59" t="s">
        <v>184</v>
      </c>
      <c r="AC4" s="59" t="s">
        <v>190</v>
      </c>
      <c r="AD4" s="59" t="s">
        <v>196</v>
      </c>
      <c r="AE4" s="59" t="s">
        <v>225</v>
      </c>
      <c r="AF4" s="59" t="s">
        <v>197</v>
      </c>
      <c r="AG4" s="59" t="s">
        <v>216</v>
      </c>
      <c r="AH4" s="59" t="s">
        <v>191</v>
      </c>
      <c r="AI4" s="59" t="s">
        <v>232</v>
      </c>
      <c r="AJ4" s="59" t="s">
        <v>220</v>
      </c>
      <c r="AK4" s="59" t="s">
        <v>205</v>
      </c>
      <c r="AL4" s="59" t="s">
        <v>192</v>
      </c>
      <c r="AM4" s="59" t="s">
        <v>227</v>
      </c>
      <c r="AN4" s="59" t="s">
        <v>193</v>
      </c>
      <c r="AO4" s="59" t="s">
        <v>206</v>
      </c>
      <c r="AP4" s="59" t="s">
        <v>198</v>
      </c>
      <c r="AQ4" s="59" t="s">
        <v>238</v>
      </c>
      <c r="AR4" s="59" t="s">
        <v>207</v>
      </c>
      <c r="AS4" s="59" t="s">
        <v>217</v>
      </c>
      <c r="AT4" s="59" t="s">
        <v>194</v>
      </c>
      <c r="AU4" s="59" t="s">
        <v>218</v>
      </c>
      <c r="AV4" s="59" t="s">
        <v>208</v>
      </c>
      <c r="AW4" s="59" t="s">
        <v>221</v>
      </c>
      <c r="AX4" s="59" t="s">
        <v>199</v>
      </c>
      <c r="AY4" s="59" t="s">
        <v>209</v>
      </c>
      <c r="AZ4" s="59" t="s">
        <v>210</v>
      </c>
      <c r="BA4" s="59" t="s">
        <v>222</v>
      </c>
      <c r="BB4" s="59" t="s">
        <v>237</v>
      </c>
      <c r="BC4" s="59" t="s">
        <v>185</v>
      </c>
      <c r="BD4" s="59" t="s">
        <v>200</v>
      </c>
      <c r="BE4" s="59" t="s">
        <v>211</v>
      </c>
      <c r="BF4" s="59" t="s">
        <v>223</v>
      </c>
      <c r="BG4" s="59" t="s">
        <v>231</v>
      </c>
      <c r="BH4" s="59" t="s">
        <v>212</v>
      </c>
      <c r="BI4" s="59" t="s">
        <v>201</v>
      </c>
      <c r="BJ4" s="59" t="s">
        <v>236</v>
      </c>
      <c r="BK4" s="59" t="s">
        <v>226</v>
      </c>
      <c r="BL4" s="59" t="s">
        <v>241</v>
      </c>
      <c r="BM4" s="59" t="s">
        <v>242</v>
      </c>
      <c r="BN4" s="59" t="s">
        <v>243</v>
      </c>
      <c r="BO4" s="59" t="s">
        <v>244</v>
      </c>
    </row>
    <row r="5" spans="1:67" ht="90" customHeight="1" x14ac:dyDescent="0.25">
      <c r="B5" s="26">
        <v>1</v>
      </c>
      <c r="C5" s="27" t="s">
        <v>65</v>
      </c>
      <c r="D5" s="28" t="s">
        <v>5</v>
      </c>
      <c r="E5" s="27" t="s">
        <v>109</v>
      </c>
      <c r="F5" s="60">
        <v>0</v>
      </c>
      <c r="G5" s="61">
        <v>79.166666666666671</v>
      </c>
      <c r="H5" s="61">
        <v>33.333333333333336</v>
      </c>
      <c r="I5" s="61">
        <v>50</v>
      </c>
      <c r="J5" s="61">
        <v>91.666666666666671</v>
      </c>
      <c r="K5" s="61">
        <v>100</v>
      </c>
      <c r="L5" s="61">
        <v>100</v>
      </c>
      <c r="M5" s="61">
        <v>100</v>
      </c>
      <c r="N5" s="61">
        <v>100</v>
      </c>
      <c r="O5" s="61">
        <v>44.444444444444443</v>
      </c>
      <c r="P5" s="61">
        <v>25</v>
      </c>
      <c r="Q5" s="61">
        <v>100</v>
      </c>
      <c r="R5" s="61">
        <v>57.142857142857146</v>
      </c>
      <c r="S5" s="61">
        <v>69.230769230769226</v>
      </c>
      <c r="T5" s="61">
        <v>33.333333333333336</v>
      </c>
      <c r="U5" s="60">
        <v>0</v>
      </c>
      <c r="V5" s="61">
        <v>100</v>
      </c>
      <c r="W5" s="61">
        <v>88.888888888888886</v>
      </c>
      <c r="X5" s="61">
        <v>50</v>
      </c>
      <c r="Y5" s="61">
        <v>100</v>
      </c>
      <c r="Z5" s="61">
        <v>75</v>
      </c>
      <c r="AA5" s="60">
        <v>0</v>
      </c>
      <c r="AB5" s="60">
        <v>0</v>
      </c>
      <c r="AC5" s="60">
        <v>0</v>
      </c>
      <c r="AD5" s="61">
        <v>66.666666666666671</v>
      </c>
      <c r="AE5" s="61">
        <v>71.428571428571431</v>
      </c>
      <c r="AF5" s="61">
        <v>33.333333333333336</v>
      </c>
      <c r="AG5" s="61">
        <v>80</v>
      </c>
      <c r="AH5" s="61">
        <v>100</v>
      </c>
      <c r="AI5" s="61">
        <v>58.333333333333336</v>
      </c>
      <c r="AJ5" s="61">
        <v>33.333333333333336</v>
      </c>
      <c r="AK5" s="61">
        <v>50</v>
      </c>
      <c r="AL5" s="61">
        <v>100</v>
      </c>
      <c r="AM5" s="61">
        <v>87.5</v>
      </c>
      <c r="AN5" s="61">
        <v>100</v>
      </c>
      <c r="AO5" s="61">
        <v>50</v>
      </c>
      <c r="AP5" s="61">
        <v>100</v>
      </c>
      <c r="AQ5" s="61">
        <v>94.444444444444443</v>
      </c>
      <c r="AR5" s="61">
        <v>50</v>
      </c>
      <c r="AS5" s="61">
        <v>60</v>
      </c>
      <c r="AT5" s="61">
        <v>50</v>
      </c>
      <c r="AU5" s="61">
        <v>60</v>
      </c>
      <c r="AV5" s="61">
        <v>100</v>
      </c>
      <c r="AW5" s="61">
        <v>83.333333333333329</v>
      </c>
      <c r="AX5" s="61">
        <v>33.333333333333336</v>
      </c>
      <c r="AY5" s="60">
        <v>0</v>
      </c>
      <c r="AZ5" s="60">
        <v>0</v>
      </c>
      <c r="BA5" s="61">
        <v>66.666666666666671</v>
      </c>
      <c r="BB5" s="61">
        <v>93.75</v>
      </c>
      <c r="BC5" s="60">
        <v>0</v>
      </c>
      <c r="BD5" s="61">
        <v>33.333333333333336</v>
      </c>
      <c r="BE5" s="61">
        <v>50</v>
      </c>
      <c r="BF5" s="61">
        <v>33.333333333333336</v>
      </c>
      <c r="BG5" s="61">
        <v>55.555555555555557</v>
      </c>
      <c r="BH5" s="61">
        <v>75</v>
      </c>
      <c r="BI5" s="61">
        <v>33.333333333333336</v>
      </c>
      <c r="BJ5" s="61">
        <v>66.666666666666671</v>
      </c>
      <c r="BK5" s="61">
        <v>71.428571428571431</v>
      </c>
      <c r="BL5" s="61">
        <v>25</v>
      </c>
      <c r="BM5" s="61">
        <v>46.153846153846153</v>
      </c>
      <c r="BN5" s="61">
        <v>100</v>
      </c>
      <c r="BO5" s="61">
        <v>100</v>
      </c>
    </row>
    <row r="6" spans="1:67" ht="141.75" customHeight="1" x14ac:dyDescent="0.25">
      <c r="B6" s="26">
        <v>2</v>
      </c>
      <c r="C6" s="27" t="s">
        <v>66</v>
      </c>
      <c r="D6" s="28" t="s">
        <v>19</v>
      </c>
      <c r="E6" s="27" t="s">
        <v>101</v>
      </c>
      <c r="F6" s="61">
        <v>100</v>
      </c>
      <c r="G6" s="61">
        <v>68.75</v>
      </c>
      <c r="H6" s="61">
        <v>40</v>
      </c>
      <c r="I6" s="61">
        <v>75</v>
      </c>
      <c r="J6" s="61">
        <v>66.666666666666671</v>
      </c>
      <c r="K6" s="61">
        <v>60</v>
      </c>
      <c r="L6" s="60">
        <v>0</v>
      </c>
      <c r="M6" s="61">
        <v>62.5</v>
      </c>
      <c r="N6" s="60">
        <v>0</v>
      </c>
      <c r="O6" s="61">
        <v>61.111111111111114</v>
      </c>
      <c r="P6" s="61">
        <v>37.5</v>
      </c>
      <c r="Q6" s="61">
        <v>100</v>
      </c>
      <c r="R6" s="61">
        <v>78.571428571428569</v>
      </c>
      <c r="S6" s="61">
        <v>69.230769230769226</v>
      </c>
      <c r="T6" s="61">
        <v>58.333333333333336</v>
      </c>
      <c r="U6" s="61">
        <v>100</v>
      </c>
      <c r="V6" s="61">
        <v>80</v>
      </c>
      <c r="W6" s="61">
        <v>83.333333333333329</v>
      </c>
      <c r="X6" s="61">
        <v>100</v>
      </c>
      <c r="Y6" s="61">
        <v>50</v>
      </c>
      <c r="Z6" s="61">
        <v>87.5</v>
      </c>
      <c r="AA6" s="61">
        <v>25</v>
      </c>
      <c r="AB6" s="61">
        <v>100</v>
      </c>
      <c r="AC6" s="61">
        <v>75</v>
      </c>
      <c r="AD6" s="61">
        <v>66.666666666666671</v>
      </c>
      <c r="AE6" s="61">
        <v>64.285714285714292</v>
      </c>
      <c r="AF6" s="61">
        <v>66.666666666666671</v>
      </c>
      <c r="AG6" s="61">
        <v>100</v>
      </c>
      <c r="AH6" s="61">
        <v>75</v>
      </c>
      <c r="AI6" s="61">
        <v>54.166666666666664</v>
      </c>
      <c r="AJ6" s="61">
        <v>41.666666666666664</v>
      </c>
      <c r="AK6" s="61">
        <v>75</v>
      </c>
      <c r="AL6" s="61">
        <v>75</v>
      </c>
      <c r="AM6" s="61">
        <v>75</v>
      </c>
      <c r="AN6" s="60">
        <v>0</v>
      </c>
      <c r="AO6" s="61">
        <v>25</v>
      </c>
      <c r="AP6" s="61">
        <v>83.333333333333329</v>
      </c>
      <c r="AQ6" s="61">
        <v>69.444444444444443</v>
      </c>
      <c r="AR6" s="61">
        <v>62.5</v>
      </c>
      <c r="AS6" s="61">
        <v>80</v>
      </c>
      <c r="AT6" s="61">
        <v>75</v>
      </c>
      <c r="AU6" s="61">
        <v>70</v>
      </c>
      <c r="AV6" s="61">
        <v>75</v>
      </c>
      <c r="AW6" s="61">
        <v>41.666666666666664</v>
      </c>
      <c r="AX6" s="61">
        <v>33.333333333333336</v>
      </c>
      <c r="AY6" s="61">
        <v>37.5</v>
      </c>
      <c r="AZ6" s="61">
        <v>75</v>
      </c>
      <c r="BA6" s="61">
        <v>58.333333333333336</v>
      </c>
      <c r="BB6" s="61">
        <v>78.125</v>
      </c>
      <c r="BC6" s="61">
        <v>50</v>
      </c>
      <c r="BD6" s="61">
        <v>83.333333333333329</v>
      </c>
      <c r="BE6" s="61">
        <v>87.5</v>
      </c>
      <c r="BF6" s="61">
        <v>50</v>
      </c>
      <c r="BG6" s="61">
        <v>50</v>
      </c>
      <c r="BH6" s="61">
        <v>62.5</v>
      </c>
      <c r="BI6" s="61">
        <v>50</v>
      </c>
      <c r="BJ6" s="61">
        <v>56.666666666666664</v>
      </c>
      <c r="BK6" s="61">
        <v>57.142857142857146</v>
      </c>
      <c r="BL6" s="61">
        <v>50</v>
      </c>
      <c r="BM6" s="61">
        <v>76.92307692307692</v>
      </c>
      <c r="BN6" s="61">
        <v>75</v>
      </c>
      <c r="BO6" s="61">
        <v>100</v>
      </c>
    </row>
    <row r="7" spans="1:67" ht="81.75" customHeight="1" x14ac:dyDescent="0.25">
      <c r="B7" s="26">
        <v>3</v>
      </c>
      <c r="C7" s="27" t="s">
        <v>80</v>
      </c>
      <c r="D7" s="29" t="s">
        <v>6</v>
      </c>
      <c r="E7" s="27" t="s">
        <v>91</v>
      </c>
      <c r="F7" s="60">
        <v>0</v>
      </c>
      <c r="G7" s="61">
        <v>50</v>
      </c>
      <c r="H7" s="61">
        <v>33.333333333333336</v>
      </c>
      <c r="I7" s="61">
        <v>50</v>
      </c>
      <c r="J7" s="61">
        <v>45.833333333333336</v>
      </c>
      <c r="K7" s="61">
        <v>40</v>
      </c>
      <c r="L7" s="61">
        <v>100</v>
      </c>
      <c r="M7" s="61">
        <v>75</v>
      </c>
      <c r="N7" s="60">
        <v>0</v>
      </c>
      <c r="O7" s="61">
        <v>66.666666666666671</v>
      </c>
      <c r="P7" s="61">
        <v>25</v>
      </c>
      <c r="Q7" s="60">
        <v>0</v>
      </c>
      <c r="R7" s="61">
        <v>57.142857142857146</v>
      </c>
      <c r="S7" s="61">
        <v>38.46153846153846</v>
      </c>
      <c r="T7" s="61">
        <v>16.666666666666668</v>
      </c>
      <c r="U7" s="61">
        <v>100</v>
      </c>
      <c r="V7" s="61">
        <v>40</v>
      </c>
      <c r="W7" s="61">
        <v>100</v>
      </c>
      <c r="X7" s="61">
        <v>50</v>
      </c>
      <c r="Y7" s="61">
        <v>40</v>
      </c>
      <c r="Z7" s="61">
        <v>75</v>
      </c>
      <c r="AA7" s="61">
        <v>50</v>
      </c>
      <c r="AB7" s="61">
        <v>100</v>
      </c>
      <c r="AC7" s="60">
        <v>0</v>
      </c>
      <c r="AD7" s="61">
        <v>33.333333333333336</v>
      </c>
      <c r="AE7" s="61">
        <v>28.571428571428573</v>
      </c>
      <c r="AF7" s="61">
        <v>100</v>
      </c>
      <c r="AG7" s="61">
        <v>100</v>
      </c>
      <c r="AH7" s="61">
        <v>100</v>
      </c>
      <c r="AI7" s="61">
        <v>25</v>
      </c>
      <c r="AJ7" s="61">
        <v>50</v>
      </c>
      <c r="AK7" s="61">
        <v>50</v>
      </c>
      <c r="AL7" s="60">
        <v>0</v>
      </c>
      <c r="AM7" s="61">
        <v>12.5</v>
      </c>
      <c r="AN7" s="61">
        <v>50</v>
      </c>
      <c r="AO7" s="60">
        <v>0</v>
      </c>
      <c r="AP7" s="61">
        <v>66.666666666666671</v>
      </c>
      <c r="AQ7" s="61">
        <v>50</v>
      </c>
      <c r="AR7" s="61">
        <v>50</v>
      </c>
      <c r="AS7" s="61">
        <v>60</v>
      </c>
      <c r="AT7" s="61">
        <v>50</v>
      </c>
      <c r="AU7" s="61">
        <v>40</v>
      </c>
      <c r="AV7" s="61">
        <v>75</v>
      </c>
      <c r="AW7" s="61">
        <v>50</v>
      </c>
      <c r="AX7" s="60">
        <v>0</v>
      </c>
      <c r="AY7" s="60">
        <v>0</v>
      </c>
      <c r="AZ7" s="61">
        <v>50</v>
      </c>
      <c r="BA7" s="61">
        <v>50</v>
      </c>
      <c r="BB7" s="61">
        <v>56.25</v>
      </c>
      <c r="BC7" s="60">
        <v>0</v>
      </c>
      <c r="BD7" s="61">
        <v>33.333333333333336</v>
      </c>
      <c r="BE7" s="60">
        <v>0</v>
      </c>
      <c r="BF7" s="61">
        <v>16.666666666666668</v>
      </c>
      <c r="BG7" s="61">
        <v>11.111111111111111</v>
      </c>
      <c r="BH7" s="61">
        <v>100</v>
      </c>
      <c r="BI7" s="61">
        <v>33.333333333333336</v>
      </c>
      <c r="BJ7" s="61">
        <v>13.333333333333334</v>
      </c>
      <c r="BK7" s="61">
        <v>42.857142857142854</v>
      </c>
      <c r="BL7" s="60">
        <v>0</v>
      </c>
      <c r="BM7" s="61">
        <v>46.153846153846153</v>
      </c>
      <c r="BN7" s="61">
        <v>50</v>
      </c>
      <c r="BO7" s="61">
        <v>100</v>
      </c>
    </row>
    <row r="8" spans="1:67" ht="63" customHeight="1" x14ac:dyDescent="0.25">
      <c r="B8" s="26">
        <v>4</v>
      </c>
      <c r="C8" s="27" t="s">
        <v>68</v>
      </c>
      <c r="D8" s="28" t="s">
        <v>20</v>
      </c>
      <c r="E8" s="27" t="s">
        <v>102</v>
      </c>
      <c r="F8" s="61">
        <v>100</v>
      </c>
      <c r="G8" s="61">
        <v>58.333333333333336</v>
      </c>
      <c r="H8" s="61">
        <v>33.333333333333336</v>
      </c>
      <c r="I8" s="61">
        <v>50</v>
      </c>
      <c r="J8" s="61">
        <v>50</v>
      </c>
      <c r="K8" s="61">
        <v>80</v>
      </c>
      <c r="L8" s="60">
        <v>0</v>
      </c>
      <c r="M8" s="61">
        <v>50</v>
      </c>
      <c r="N8" s="61">
        <v>100</v>
      </c>
      <c r="O8" s="61">
        <v>44.444444444444443</v>
      </c>
      <c r="P8" s="61">
        <v>25</v>
      </c>
      <c r="Q8" s="61">
        <v>100</v>
      </c>
      <c r="R8" s="60">
        <v>0</v>
      </c>
      <c r="S8" s="61">
        <v>76.92307692307692</v>
      </c>
      <c r="T8" s="61">
        <v>66.666666666666671</v>
      </c>
      <c r="U8" s="61">
        <v>100</v>
      </c>
      <c r="V8" s="61">
        <v>20</v>
      </c>
      <c r="W8" s="61">
        <v>33.333333333333336</v>
      </c>
      <c r="X8" s="61">
        <v>50</v>
      </c>
      <c r="Y8" s="61">
        <v>20</v>
      </c>
      <c r="Z8" s="60">
        <v>0</v>
      </c>
      <c r="AA8" s="60">
        <v>0</v>
      </c>
      <c r="AB8" s="60">
        <v>0</v>
      </c>
      <c r="AC8" s="61">
        <v>50</v>
      </c>
      <c r="AD8" s="61">
        <v>33.333333333333336</v>
      </c>
      <c r="AE8" s="61">
        <v>28.571428571428573</v>
      </c>
      <c r="AF8" s="60">
        <v>0</v>
      </c>
      <c r="AG8" s="61">
        <v>100</v>
      </c>
      <c r="AH8" s="60">
        <v>0</v>
      </c>
      <c r="AI8" s="61">
        <v>75</v>
      </c>
      <c r="AJ8" s="61">
        <v>66.666666666666671</v>
      </c>
      <c r="AK8" s="61">
        <v>75</v>
      </c>
      <c r="AL8" s="61">
        <v>100</v>
      </c>
      <c r="AM8" s="61">
        <v>87.5</v>
      </c>
      <c r="AN8" s="60">
        <v>0</v>
      </c>
      <c r="AO8" s="61">
        <v>25</v>
      </c>
      <c r="AP8" s="61">
        <v>33.333333333333336</v>
      </c>
      <c r="AQ8" s="61">
        <v>5.5555555555555554</v>
      </c>
      <c r="AR8" s="61">
        <v>50</v>
      </c>
      <c r="AS8" s="61">
        <v>60</v>
      </c>
      <c r="AT8" s="60">
        <v>0</v>
      </c>
      <c r="AU8" s="61">
        <v>20</v>
      </c>
      <c r="AV8" s="61">
        <v>25</v>
      </c>
      <c r="AW8" s="61">
        <v>33.333333333333336</v>
      </c>
      <c r="AX8" s="61">
        <v>33.333333333333336</v>
      </c>
      <c r="AY8" s="61">
        <v>25</v>
      </c>
      <c r="AZ8" s="61">
        <v>25</v>
      </c>
      <c r="BA8" s="60">
        <v>0</v>
      </c>
      <c r="BB8" s="61">
        <v>56.25</v>
      </c>
      <c r="BC8" s="61">
        <v>100</v>
      </c>
      <c r="BD8" s="61">
        <v>33.333333333333336</v>
      </c>
      <c r="BE8" s="61">
        <v>25</v>
      </c>
      <c r="BF8" s="61">
        <v>33.333333333333336</v>
      </c>
      <c r="BG8" s="61">
        <v>88.888888888888886</v>
      </c>
      <c r="BH8" s="61">
        <v>50</v>
      </c>
      <c r="BI8" s="61">
        <v>100</v>
      </c>
      <c r="BJ8" s="61">
        <v>6.666666666666667</v>
      </c>
      <c r="BK8" s="61">
        <v>42.857142857142854</v>
      </c>
      <c r="BL8" s="61">
        <v>50</v>
      </c>
      <c r="BM8" s="61">
        <v>61.53846153846154</v>
      </c>
      <c r="BN8" s="61">
        <v>50</v>
      </c>
      <c r="BO8" s="60">
        <v>0</v>
      </c>
    </row>
    <row r="9" spans="1:67" ht="94.5" customHeight="1" x14ac:dyDescent="0.25">
      <c r="B9" s="26">
        <v>5</v>
      </c>
      <c r="C9" s="27" t="s">
        <v>81</v>
      </c>
      <c r="D9" s="30" t="s">
        <v>21</v>
      </c>
      <c r="E9" s="27" t="s">
        <v>97</v>
      </c>
      <c r="F9" s="60">
        <v>0</v>
      </c>
      <c r="G9" s="61">
        <v>66.666666666666671</v>
      </c>
      <c r="H9" s="61">
        <v>53.333333333333336</v>
      </c>
      <c r="I9" s="60">
        <v>0</v>
      </c>
      <c r="J9" s="61">
        <v>91.666666666666671</v>
      </c>
      <c r="K9" s="61">
        <v>80</v>
      </c>
      <c r="L9" s="61">
        <v>100</v>
      </c>
      <c r="M9" s="61">
        <v>75</v>
      </c>
      <c r="N9" s="60">
        <v>0</v>
      </c>
      <c r="O9" s="61">
        <v>66.666666666666671</v>
      </c>
      <c r="P9" s="61">
        <v>75</v>
      </c>
      <c r="Q9" s="61">
        <v>100</v>
      </c>
      <c r="R9" s="61">
        <v>100</v>
      </c>
      <c r="S9" s="61">
        <v>61.53846153846154</v>
      </c>
      <c r="T9" s="61">
        <v>16.666666666666668</v>
      </c>
      <c r="U9" s="60">
        <v>0</v>
      </c>
      <c r="V9" s="61">
        <v>20</v>
      </c>
      <c r="W9" s="61">
        <v>44.444444444444443</v>
      </c>
      <c r="X9" s="61">
        <v>50</v>
      </c>
      <c r="Y9" s="61">
        <v>40</v>
      </c>
      <c r="Z9" s="61">
        <v>50</v>
      </c>
      <c r="AA9" s="61">
        <v>50</v>
      </c>
      <c r="AB9" s="60">
        <v>0</v>
      </c>
      <c r="AC9" s="60">
        <v>0</v>
      </c>
      <c r="AD9" s="60">
        <v>0</v>
      </c>
      <c r="AE9" s="61">
        <v>28.571428571428573</v>
      </c>
      <c r="AF9" s="60">
        <v>0</v>
      </c>
      <c r="AG9" s="61">
        <v>100</v>
      </c>
      <c r="AH9" s="61">
        <v>100</v>
      </c>
      <c r="AI9" s="61">
        <v>41.666666666666664</v>
      </c>
      <c r="AJ9" s="61">
        <v>50</v>
      </c>
      <c r="AK9" s="61">
        <v>50</v>
      </c>
      <c r="AL9" s="61">
        <v>50</v>
      </c>
      <c r="AM9" s="61">
        <v>12.5</v>
      </c>
      <c r="AN9" s="60">
        <v>0</v>
      </c>
      <c r="AO9" s="61">
        <v>25</v>
      </c>
      <c r="AP9" s="61">
        <v>66.666666666666671</v>
      </c>
      <c r="AQ9" s="61">
        <v>88.888888888888886</v>
      </c>
      <c r="AR9" s="61">
        <v>75</v>
      </c>
      <c r="AS9" s="61">
        <v>40</v>
      </c>
      <c r="AT9" s="61">
        <v>100</v>
      </c>
      <c r="AU9" s="61">
        <v>40</v>
      </c>
      <c r="AV9" s="61">
        <v>50</v>
      </c>
      <c r="AW9" s="61">
        <v>66.666666666666671</v>
      </c>
      <c r="AX9" s="61">
        <v>33.333333333333336</v>
      </c>
      <c r="AY9" s="61">
        <v>25</v>
      </c>
      <c r="AZ9" s="61">
        <v>25</v>
      </c>
      <c r="BA9" s="61">
        <v>66.666666666666671</v>
      </c>
      <c r="BB9" s="61">
        <v>93.75</v>
      </c>
      <c r="BC9" s="60">
        <v>0</v>
      </c>
      <c r="BD9" s="60">
        <v>0</v>
      </c>
      <c r="BE9" s="61">
        <v>75</v>
      </c>
      <c r="BF9" s="60">
        <v>0</v>
      </c>
      <c r="BG9" s="61">
        <v>44.444444444444443</v>
      </c>
      <c r="BH9" s="61">
        <v>50</v>
      </c>
      <c r="BI9" s="61">
        <v>33.333333333333336</v>
      </c>
      <c r="BJ9" s="61">
        <v>40</v>
      </c>
      <c r="BK9" s="61">
        <v>28.571428571428573</v>
      </c>
      <c r="BL9" s="61">
        <v>37.5</v>
      </c>
      <c r="BM9" s="61">
        <v>53.846153846153847</v>
      </c>
      <c r="BN9" s="61">
        <v>50</v>
      </c>
      <c r="BO9" s="60">
        <v>0</v>
      </c>
    </row>
    <row r="10" spans="1:67" ht="79.5" customHeight="1" x14ac:dyDescent="0.25">
      <c r="B10" s="26">
        <v>6</v>
      </c>
      <c r="C10" s="27" t="s">
        <v>82</v>
      </c>
      <c r="D10" s="29" t="s">
        <v>26</v>
      </c>
      <c r="E10" s="27" t="s">
        <v>92</v>
      </c>
      <c r="F10" s="60">
        <v>0</v>
      </c>
      <c r="G10" s="61">
        <v>70.833333333333329</v>
      </c>
      <c r="H10" s="61">
        <v>36.666666666666664</v>
      </c>
      <c r="I10" s="61">
        <v>50</v>
      </c>
      <c r="J10" s="61">
        <v>72.916666666666671</v>
      </c>
      <c r="K10" s="61">
        <v>90</v>
      </c>
      <c r="L10" s="61">
        <v>50</v>
      </c>
      <c r="M10" s="61">
        <v>62.5</v>
      </c>
      <c r="N10" s="60">
        <v>0</v>
      </c>
      <c r="O10" s="61">
        <v>61.111111111111114</v>
      </c>
      <c r="P10" s="61">
        <v>75</v>
      </c>
      <c r="Q10" s="60">
        <v>0</v>
      </c>
      <c r="R10" s="61">
        <v>92.857142857142861</v>
      </c>
      <c r="S10" s="61">
        <v>46.153846153846153</v>
      </c>
      <c r="T10" s="61">
        <v>25</v>
      </c>
      <c r="U10" s="61">
        <v>50</v>
      </c>
      <c r="V10" s="61">
        <v>40</v>
      </c>
      <c r="W10" s="61">
        <v>77.777777777777771</v>
      </c>
      <c r="X10" s="61">
        <v>25</v>
      </c>
      <c r="Y10" s="61">
        <v>50</v>
      </c>
      <c r="Z10" s="61">
        <v>62.5</v>
      </c>
      <c r="AA10" s="61">
        <v>50</v>
      </c>
      <c r="AB10" s="60">
        <v>0</v>
      </c>
      <c r="AC10" s="61">
        <v>25</v>
      </c>
      <c r="AD10" s="61">
        <v>33.333333333333336</v>
      </c>
      <c r="AE10" s="61">
        <v>28.571428571428573</v>
      </c>
      <c r="AF10" s="60">
        <v>0</v>
      </c>
      <c r="AG10" s="61">
        <v>60</v>
      </c>
      <c r="AH10" s="61">
        <v>75</v>
      </c>
      <c r="AI10" s="61">
        <v>33.333333333333336</v>
      </c>
      <c r="AJ10" s="61">
        <v>33.333333333333336</v>
      </c>
      <c r="AK10" s="61">
        <v>62.5</v>
      </c>
      <c r="AL10" s="61">
        <v>50</v>
      </c>
      <c r="AM10" s="61">
        <v>25</v>
      </c>
      <c r="AN10" s="60">
        <v>0</v>
      </c>
      <c r="AO10" s="61">
        <v>25</v>
      </c>
      <c r="AP10" s="61">
        <v>66.666666666666671</v>
      </c>
      <c r="AQ10" s="61">
        <v>47.222222222222221</v>
      </c>
      <c r="AR10" s="61">
        <v>62.5</v>
      </c>
      <c r="AS10" s="61">
        <v>80</v>
      </c>
      <c r="AT10" s="61">
        <v>75</v>
      </c>
      <c r="AU10" s="61">
        <v>30</v>
      </c>
      <c r="AV10" s="61">
        <v>87.5</v>
      </c>
      <c r="AW10" s="61">
        <v>33.333333333333336</v>
      </c>
      <c r="AX10" s="61">
        <v>33.333333333333336</v>
      </c>
      <c r="AY10" s="61">
        <v>12.5</v>
      </c>
      <c r="AZ10" s="61">
        <v>37.5</v>
      </c>
      <c r="BA10" s="61">
        <v>75</v>
      </c>
      <c r="BB10" s="61">
        <v>68.75</v>
      </c>
      <c r="BC10" s="60">
        <v>0</v>
      </c>
      <c r="BD10" s="61">
        <v>33.333333333333336</v>
      </c>
      <c r="BE10" s="61">
        <v>50</v>
      </c>
      <c r="BF10" s="61">
        <v>25</v>
      </c>
      <c r="BG10" s="61">
        <v>50</v>
      </c>
      <c r="BH10" s="61">
        <v>25</v>
      </c>
      <c r="BI10" s="61">
        <v>50</v>
      </c>
      <c r="BJ10" s="61">
        <v>26.666666666666668</v>
      </c>
      <c r="BK10" s="61">
        <v>42.857142857142854</v>
      </c>
      <c r="BL10" s="61">
        <v>43.75</v>
      </c>
      <c r="BM10" s="61">
        <v>46.153846153846153</v>
      </c>
      <c r="BN10" s="61">
        <v>75</v>
      </c>
      <c r="BO10" s="61">
        <v>100</v>
      </c>
    </row>
    <row r="11" spans="1:67" ht="53.25" customHeight="1" x14ac:dyDescent="0.25">
      <c r="B11" s="26">
        <v>7</v>
      </c>
      <c r="C11" s="27" t="s">
        <v>71</v>
      </c>
      <c r="D11" s="26" t="s">
        <v>8</v>
      </c>
      <c r="E11" s="27" t="s">
        <v>94</v>
      </c>
      <c r="F11" s="60">
        <v>0</v>
      </c>
      <c r="G11" s="61">
        <v>79.166666666666671</v>
      </c>
      <c r="H11" s="61">
        <v>60</v>
      </c>
      <c r="I11" s="61">
        <v>100</v>
      </c>
      <c r="J11" s="61">
        <v>87.5</v>
      </c>
      <c r="K11" s="61">
        <v>100</v>
      </c>
      <c r="L11" s="61">
        <v>100</v>
      </c>
      <c r="M11" s="61">
        <v>100</v>
      </c>
      <c r="N11" s="60">
        <v>0</v>
      </c>
      <c r="O11" s="61">
        <v>66.666666666666671</v>
      </c>
      <c r="P11" s="61">
        <v>75</v>
      </c>
      <c r="Q11" s="61">
        <v>100</v>
      </c>
      <c r="R11" s="61">
        <v>85.714285714285708</v>
      </c>
      <c r="S11" s="61">
        <v>76.92307692307692</v>
      </c>
      <c r="T11" s="61">
        <v>83.333333333333329</v>
      </c>
      <c r="U11" s="61">
        <v>100</v>
      </c>
      <c r="V11" s="61">
        <v>80</v>
      </c>
      <c r="W11" s="61">
        <v>100</v>
      </c>
      <c r="X11" s="61">
        <v>100</v>
      </c>
      <c r="Y11" s="61">
        <v>80</v>
      </c>
      <c r="Z11" s="61">
        <v>50</v>
      </c>
      <c r="AA11" s="61">
        <v>100</v>
      </c>
      <c r="AB11" s="61">
        <v>100</v>
      </c>
      <c r="AC11" s="61">
        <v>50</v>
      </c>
      <c r="AD11" s="61">
        <v>66.666666666666671</v>
      </c>
      <c r="AE11" s="61">
        <v>85.714285714285708</v>
      </c>
      <c r="AF11" s="61">
        <v>66.666666666666671</v>
      </c>
      <c r="AG11" s="61">
        <v>100</v>
      </c>
      <c r="AH11" s="61">
        <v>100</v>
      </c>
      <c r="AI11" s="61">
        <v>83.333333333333329</v>
      </c>
      <c r="AJ11" s="61">
        <v>33.333333333333336</v>
      </c>
      <c r="AK11" s="61">
        <v>75</v>
      </c>
      <c r="AL11" s="61">
        <v>100</v>
      </c>
      <c r="AM11" s="61">
        <v>50</v>
      </c>
      <c r="AN11" s="61">
        <v>100</v>
      </c>
      <c r="AO11" s="61">
        <v>50</v>
      </c>
      <c r="AP11" s="61">
        <v>100</v>
      </c>
      <c r="AQ11" s="61">
        <v>88.888888888888886</v>
      </c>
      <c r="AR11" s="61">
        <v>50</v>
      </c>
      <c r="AS11" s="61">
        <v>100</v>
      </c>
      <c r="AT11" s="61">
        <v>100</v>
      </c>
      <c r="AU11" s="61">
        <v>60</v>
      </c>
      <c r="AV11" s="61">
        <v>75</v>
      </c>
      <c r="AW11" s="61">
        <v>50</v>
      </c>
      <c r="AX11" s="61">
        <v>100</v>
      </c>
      <c r="AY11" s="61">
        <v>100</v>
      </c>
      <c r="AZ11" s="61">
        <v>50</v>
      </c>
      <c r="BA11" s="61">
        <v>83.333333333333329</v>
      </c>
      <c r="BB11" s="61">
        <v>93.75</v>
      </c>
      <c r="BC11" s="60">
        <v>0</v>
      </c>
      <c r="BD11" s="61">
        <v>66.666666666666671</v>
      </c>
      <c r="BE11" s="61">
        <v>50</v>
      </c>
      <c r="BF11" s="61">
        <v>50</v>
      </c>
      <c r="BG11" s="61">
        <v>55.555555555555557</v>
      </c>
      <c r="BH11" s="61">
        <v>50</v>
      </c>
      <c r="BI11" s="61">
        <v>66.666666666666671</v>
      </c>
      <c r="BJ11" s="61">
        <v>46.666666666666664</v>
      </c>
      <c r="BK11" s="61">
        <v>71.428571428571431</v>
      </c>
      <c r="BL11" s="61">
        <v>75</v>
      </c>
      <c r="BM11" s="61">
        <v>53.846153846153847</v>
      </c>
      <c r="BN11" s="61">
        <v>100</v>
      </c>
      <c r="BO11" s="61">
        <v>100</v>
      </c>
    </row>
    <row r="12" spans="1:67" ht="76.5" customHeight="1" x14ac:dyDescent="0.25">
      <c r="B12" s="26">
        <v>8</v>
      </c>
      <c r="C12" s="27" t="s">
        <v>72</v>
      </c>
      <c r="D12" s="28" t="s">
        <v>8</v>
      </c>
      <c r="E12" s="27" t="s">
        <v>95</v>
      </c>
      <c r="F12" s="61">
        <v>50</v>
      </c>
      <c r="G12" s="61">
        <v>54.166666666666664</v>
      </c>
      <c r="H12" s="61">
        <v>16.666666666666668</v>
      </c>
      <c r="I12" s="61">
        <v>25</v>
      </c>
      <c r="J12" s="61">
        <v>31.25</v>
      </c>
      <c r="K12" s="61">
        <v>20</v>
      </c>
      <c r="L12" s="60">
        <v>0</v>
      </c>
      <c r="M12" s="61">
        <v>75</v>
      </c>
      <c r="N12" s="60">
        <v>0</v>
      </c>
      <c r="O12" s="61">
        <v>22.222222222222221</v>
      </c>
      <c r="P12" s="61">
        <v>25</v>
      </c>
      <c r="Q12" s="60">
        <v>0</v>
      </c>
      <c r="R12" s="61">
        <v>7.1428571428571432</v>
      </c>
      <c r="S12" s="61">
        <v>26.923076923076923</v>
      </c>
      <c r="T12" s="61">
        <v>16.666666666666668</v>
      </c>
      <c r="U12" s="61">
        <v>100</v>
      </c>
      <c r="V12" s="60">
        <v>0</v>
      </c>
      <c r="W12" s="61">
        <v>55.555555555555557</v>
      </c>
      <c r="X12" s="60">
        <v>0</v>
      </c>
      <c r="Y12" s="60">
        <v>0</v>
      </c>
      <c r="Z12" s="60">
        <v>0</v>
      </c>
      <c r="AA12" s="60">
        <v>0</v>
      </c>
      <c r="AB12" s="60">
        <v>0</v>
      </c>
      <c r="AC12" s="60">
        <v>0</v>
      </c>
      <c r="AD12" s="61">
        <v>16.666666666666668</v>
      </c>
      <c r="AE12" s="61">
        <v>28.571428571428573</v>
      </c>
      <c r="AF12" s="61">
        <v>50</v>
      </c>
      <c r="AG12" s="61">
        <v>60</v>
      </c>
      <c r="AH12" s="61">
        <v>100</v>
      </c>
      <c r="AI12" s="61">
        <v>25</v>
      </c>
      <c r="AJ12" s="61">
        <v>33.333333333333336</v>
      </c>
      <c r="AK12" s="61">
        <v>25</v>
      </c>
      <c r="AL12" s="60">
        <v>0</v>
      </c>
      <c r="AM12" s="61">
        <v>18.75</v>
      </c>
      <c r="AN12" s="60">
        <v>0</v>
      </c>
      <c r="AO12" s="61">
        <v>12.5</v>
      </c>
      <c r="AP12" s="61">
        <v>66.666666666666671</v>
      </c>
      <c r="AQ12" s="61">
        <v>11.111111111111111</v>
      </c>
      <c r="AR12" s="60">
        <v>0</v>
      </c>
      <c r="AS12" s="60">
        <v>0</v>
      </c>
      <c r="AT12" s="61">
        <v>50</v>
      </c>
      <c r="AU12" s="61">
        <v>10</v>
      </c>
      <c r="AV12" s="61">
        <v>50</v>
      </c>
      <c r="AW12" s="61">
        <v>16.666666666666668</v>
      </c>
      <c r="AX12" s="61">
        <v>33.333333333333336</v>
      </c>
      <c r="AY12" s="61">
        <v>25</v>
      </c>
      <c r="AZ12" s="61">
        <v>12.5</v>
      </c>
      <c r="BA12" s="61">
        <v>8.3333333333333339</v>
      </c>
      <c r="BB12" s="61">
        <v>53.125</v>
      </c>
      <c r="BC12" s="60">
        <v>0</v>
      </c>
      <c r="BD12" s="61">
        <v>33.333333333333336</v>
      </c>
      <c r="BE12" s="60">
        <v>0</v>
      </c>
      <c r="BF12" s="60">
        <v>0</v>
      </c>
      <c r="BG12" s="61">
        <v>22.222222222222221</v>
      </c>
      <c r="BH12" s="61">
        <v>25</v>
      </c>
      <c r="BI12" s="61">
        <v>16.666666666666668</v>
      </c>
      <c r="BJ12" s="61">
        <v>10</v>
      </c>
      <c r="BK12" s="61">
        <v>21.428571428571427</v>
      </c>
      <c r="BL12" s="61">
        <v>6.25</v>
      </c>
      <c r="BM12" s="61">
        <v>23.076923076923077</v>
      </c>
      <c r="BN12" s="60">
        <v>0</v>
      </c>
      <c r="BO12" s="61">
        <v>100</v>
      </c>
    </row>
    <row r="13" spans="1:67" ht="77.25" customHeight="1" x14ac:dyDescent="0.25">
      <c r="B13" s="26">
        <v>9</v>
      </c>
      <c r="C13" s="27" t="s">
        <v>73</v>
      </c>
      <c r="D13" s="28" t="s">
        <v>8</v>
      </c>
      <c r="E13" s="27" t="s">
        <v>98</v>
      </c>
      <c r="F13" s="61">
        <v>100</v>
      </c>
      <c r="G13" s="61">
        <v>50</v>
      </c>
      <c r="H13" s="61">
        <v>46.666666666666664</v>
      </c>
      <c r="I13" s="61">
        <v>50</v>
      </c>
      <c r="J13" s="61">
        <v>58.333333333333336</v>
      </c>
      <c r="K13" s="61">
        <v>40</v>
      </c>
      <c r="L13" s="60">
        <v>0</v>
      </c>
      <c r="M13" s="61">
        <v>50</v>
      </c>
      <c r="N13" s="61">
        <v>100</v>
      </c>
      <c r="O13" s="61">
        <v>55.555555555555557</v>
      </c>
      <c r="P13" s="61">
        <v>75</v>
      </c>
      <c r="Q13" s="60">
        <v>0</v>
      </c>
      <c r="R13" s="61">
        <v>57.142857142857146</v>
      </c>
      <c r="S13" s="61">
        <v>38.46153846153846</v>
      </c>
      <c r="T13" s="61">
        <v>33.333333333333336</v>
      </c>
      <c r="U13" s="60">
        <v>0</v>
      </c>
      <c r="V13" s="61">
        <v>40</v>
      </c>
      <c r="W13" s="61">
        <v>44.444444444444443</v>
      </c>
      <c r="X13" s="60">
        <v>0</v>
      </c>
      <c r="Y13" s="61">
        <v>40</v>
      </c>
      <c r="Z13" s="61">
        <v>50</v>
      </c>
      <c r="AA13" s="60">
        <v>0</v>
      </c>
      <c r="AB13" s="60">
        <v>0</v>
      </c>
      <c r="AC13" s="60">
        <v>0</v>
      </c>
      <c r="AD13" s="60">
        <v>0</v>
      </c>
      <c r="AE13" s="60">
        <v>0</v>
      </c>
      <c r="AF13" s="61">
        <v>33.333333333333336</v>
      </c>
      <c r="AG13" s="61">
        <v>60</v>
      </c>
      <c r="AH13" s="61">
        <v>100</v>
      </c>
      <c r="AI13" s="61">
        <v>33.333333333333336</v>
      </c>
      <c r="AJ13" s="60">
        <v>0</v>
      </c>
      <c r="AK13" s="60">
        <v>0</v>
      </c>
      <c r="AL13" s="61">
        <v>50</v>
      </c>
      <c r="AM13" s="61">
        <v>37.5</v>
      </c>
      <c r="AN13" s="61">
        <v>50</v>
      </c>
      <c r="AO13" s="60">
        <v>0</v>
      </c>
      <c r="AP13" s="60">
        <v>0</v>
      </c>
      <c r="AQ13" s="61">
        <v>61.111111111111114</v>
      </c>
      <c r="AR13" s="61">
        <v>25</v>
      </c>
      <c r="AS13" s="61">
        <v>60</v>
      </c>
      <c r="AT13" s="61">
        <v>75</v>
      </c>
      <c r="AU13" s="61">
        <v>20</v>
      </c>
      <c r="AV13" s="61">
        <v>50</v>
      </c>
      <c r="AW13" s="61">
        <v>33.333333333333336</v>
      </c>
      <c r="AX13" s="60">
        <v>0</v>
      </c>
      <c r="AY13" s="60">
        <v>0</v>
      </c>
      <c r="AZ13" s="61">
        <v>12.5</v>
      </c>
      <c r="BA13" s="61">
        <v>33.333333333333336</v>
      </c>
      <c r="BB13" s="61">
        <v>87.5</v>
      </c>
      <c r="BC13" s="60">
        <v>0</v>
      </c>
      <c r="BD13" s="60">
        <v>0</v>
      </c>
      <c r="BE13" s="61">
        <v>25</v>
      </c>
      <c r="BF13" s="61">
        <v>33.333333333333336</v>
      </c>
      <c r="BG13" s="61">
        <v>55.555555555555557</v>
      </c>
      <c r="BH13" s="61">
        <v>50</v>
      </c>
      <c r="BI13" s="61">
        <v>66.666666666666671</v>
      </c>
      <c r="BJ13" s="61">
        <v>20</v>
      </c>
      <c r="BK13" s="61">
        <v>42.857142857142854</v>
      </c>
      <c r="BL13" s="61">
        <v>12.5</v>
      </c>
      <c r="BM13" s="61">
        <v>53.846153846153847</v>
      </c>
      <c r="BN13" s="60">
        <v>0</v>
      </c>
      <c r="BO13" s="60">
        <v>0</v>
      </c>
    </row>
    <row r="14" spans="1:67" ht="66" customHeight="1" x14ac:dyDescent="0.25">
      <c r="B14" s="26">
        <v>10</v>
      </c>
      <c r="C14" s="27" t="s">
        <v>74</v>
      </c>
      <c r="D14" s="28" t="s">
        <v>9</v>
      </c>
      <c r="E14" s="27" t="s">
        <v>103</v>
      </c>
      <c r="F14" s="60">
        <v>0</v>
      </c>
      <c r="G14" s="61">
        <v>62.5</v>
      </c>
      <c r="H14" s="61">
        <v>53.333333333333336</v>
      </c>
      <c r="I14" s="61">
        <v>100</v>
      </c>
      <c r="J14" s="61">
        <v>79.166666666666671</v>
      </c>
      <c r="K14" s="61">
        <v>80</v>
      </c>
      <c r="L14" s="61">
        <v>100</v>
      </c>
      <c r="M14" s="61">
        <v>50</v>
      </c>
      <c r="N14" s="60">
        <v>0</v>
      </c>
      <c r="O14" s="61">
        <v>66.666666666666671</v>
      </c>
      <c r="P14" s="61">
        <v>50</v>
      </c>
      <c r="Q14" s="61">
        <v>100</v>
      </c>
      <c r="R14" s="61">
        <v>100</v>
      </c>
      <c r="S14" s="61">
        <v>46.153846153846153</v>
      </c>
      <c r="T14" s="61">
        <v>66.666666666666671</v>
      </c>
      <c r="U14" s="61">
        <v>100</v>
      </c>
      <c r="V14" s="61">
        <v>80</v>
      </c>
      <c r="W14" s="61">
        <v>88.888888888888886</v>
      </c>
      <c r="X14" s="61">
        <v>100</v>
      </c>
      <c r="Y14" s="61">
        <v>80</v>
      </c>
      <c r="Z14" s="61">
        <v>75</v>
      </c>
      <c r="AA14" s="61">
        <v>50</v>
      </c>
      <c r="AB14" s="61">
        <v>100</v>
      </c>
      <c r="AC14" s="61">
        <v>50</v>
      </c>
      <c r="AD14" s="61">
        <v>66.666666666666671</v>
      </c>
      <c r="AE14" s="61">
        <v>42.857142857142854</v>
      </c>
      <c r="AF14" s="61">
        <v>33.333333333333336</v>
      </c>
      <c r="AG14" s="61">
        <v>100</v>
      </c>
      <c r="AH14" s="61">
        <v>100</v>
      </c>
      <c r="AI14" s="61">
        <v>33.333333333333336</v>
      </c>
      <c r="AJ14" s="61">
        <v>33.333333333333336</v>
      </c>
      <c r="AK14" s="61">
        <v>100</v>
      </c>
      <c r="AL14" s="61">
        <v>50</v>
      </c>
      <c r="AM14" s="61">
        <v>37.5</v>
      </c>
      <c r="AN14" s="61">
        <v>50</v>
      </c>
      <c r="AO14" s="60">
        <v>0</v>
      </c>
      <c r="AP14" s="61">
        <v>100</v>
      </c>
      <c r="AQ14" s="61">
        <v>94.444444444444443</v>
      </c>
      <c r="AR14" s="61">
        <v>75</v>
      </c>
      <c r="AS14" s="61">
        <v>100</v>
      </c>
      <c r="AT14" s="61">
        <v>100</v>
      </c>
      <c r="AU14" s="61">
        <v>60</v>
      </c>
      <c r="AV14" s="61">
        <v>75</v>
      </c>
      <c r="AW14" s="61">
        <v>66.666666666666671</v>
      </c>
      <c r="AX14" s="61">
        <v>100</v>
      </c>
      <c r="AY14" s="61">
        <v>100</v>
      </c>
      <c r="AZ14" s="61">
        <v>50</v>
      </c>
      <c r="BA14" s="61">
        <v>66.666666666666671</v>
      </c>
      <c r="BB14" s="61">
        <v>87.5</v>
      </c>
      <c r="BC14" s="60">
        <v>0</v>
      </c>
      <c r="BD14" s="61">
        <v>33.333333333333336</v>
      </c>
      <c r="BE14" s="61">
        <v>75</v>
      </c>
      <c r="BF14" s="61">
        <v>66.666666666666671</v>
      </c>
      <c r="BG14" s="61">
        <v>11.111111111111111</v>
      </c>
      <c r="BH14" s="61">
        <v>100</v>
      </c>
      <c r="BI14" s="61">
        <v>66.666666666666671</v>
      </c>
      <c r="BJ14" s="61">
        <v>46.666666666666664</v>
      </c>
      <c r="BK14" s="61">
        <v>42.857142857142854</v>
      </c>
      <c r="BL14" s="61">
        <v>62.5</v>
      </c>
      <c r="BM14" s="61">
        <v>69.230769230769226</v>
      </c>
      <c r="BN14" s="61">
        <v>100</v>
      </c>
      <c r="BO14" s="61">
        <v>100</v>
      </c>
    </row>
    <row r="15" spans="1:67" ht="63.75" customHeight="1" x14ac:dyDescent="0.25">
      <c r="B15" s="26">
        <v>11</v>
      </c>
      <c r="C15" s="27" t="s">
        <v>75</v>
      </c>
      <c r="D15" s="26" t="s">
        <v>9</v>
      </c>
      <c r="E15" s="27" t="s">
        <v>110</v>
      </c>
      <c r="F15" s="60">
        <v>0</v>
      </c>
      <c r="G15" s="61">
        <v>10.416666666666666</v>
      </c>
      <c r="H15" s="61">
        <v>6.666666666666667</v>
      </c>
      <c r="I15" s="60">
        <v>0</v>
      </c>
      <c r="J15" s="61">
        <v>20.833333333333332</v>
      </c>
      <c r="K15" s="61">
        <v>20</v>
      </c>
      <c r="L15" s="60">
        <v>0</v>
      </c>
      <c r="M15" s="61">
        <v>62.5</v>
      </c>
      <c r="N15" s="60">
        <v>0</v>
      </c>
      <c r="O15" s="61">
        <v>27.777777777777779</v>
      </c>
      <c r="P15" s="61">
        <v>50</v>
      </c>
      <c r="Q15" s="61">
        <v>50</v>
      </c>
      <c r="R15" s="61">
        <v>50</v>
      </c>
      <c r="S15" s="61">
        <v>30.76923076923077</v>
      </c>
      <c r="T15" s="61">
        <v>16.666666666666668</v>
      </c>
      <c r="U15" s="61">
        <v>100</v>
      </c>
      <c r="V15" s="60">
        <v>0</v>
      </c>
      <c r="W15" s="61">
        <v>33.333333333333336</v>
      </c>
      <c r="X15" s="60">
        <v>0</v>
      </c>
      <c r="Y15" s="60">
        <v>0</v>
      </c>
      <c r="Z15" s="60">
        <v>0</v>
      </c>
      <c r="AA15" s="61">
        <v>50</v>
      </c>
      <c r="AB15" s="60">
        <v>0</v>
      </c>
      <c r="AC15" s="60">
        <v>0</v>
      </c>
      <c r="AD15" s="61">
        <v>33.333333333333336</v>
      </c>
      <c r="AE15" s="61">
        <v>7.1428571428571432</v>
      </c>
      <c r="AF15" s="60">
        <v>0</v>
      </c>
      <c r="AG15" s="60">
        <v>0</v>
      </c>
      <c r="AH15" s="61">
        <v>50</v>
      </c>
      <c r="AI15" s="61">
        <v>12.5</v>
      </c>
      <c r="AJ15" s="61">
        <v>8.3333333333333339</v>
      </c>
      <c r="AK15" s="61">
        <v>12.5</v>
      </c>
      <c r="AL15" s="60">
        <v>0</v>
      </c>
      <c r="AM15" s="60">
        <v>0</v>
      </c>
      <c r="AN15" s="61">
        <v>25</v>
      </c>
      <c r="AO15" s="61">
        <v>12.5</v>
      </c>
      <c r="AP15" s="61">
        <v>66.666666666666671</v>
      </c>
      <c r="AQ15" s="61">
        <v>2.7777777777777777</v>
      </c>
      <c r="AR15" s="60">
        <v>0</v>
      </c>
      <c r="AS15" s="60">
        <v>0</v>
      </c>
      <c r="AT15" s="61">
        <v>25</v>
      </c>
      <c r="AU15" s="60">
        <v>0</v>
      </c>
      <c r="AV15" s="61">
        <v>37.5</v>
      </c>
      <c r="AW15" s="61">
        <v>25</v>
      </c>
      <c r="AX15" s="61">
        <v>33.333333333333336</v>
      </c>
      <c r="AY15" s="61">
        <v>37.5</v>
      </c>
      <c r="AZ15" s="61">
        <v>25</v>
      </c>
      <c r="BA15" s="60">
        <v>0</v>
      </c>
      <c r="BB15" s="61">
        <v>53.125</v>
      </c>
      <c r="BC15" s="60">
        <v>0</v>
      </c>
      <c r="BD15" s="60">
        <v>0</v>
      </c>
      <c r="BE15" s="60">
        <v>0</v>
      </c>
      <c r="BF15" s="61">
        <v>25</v>
      </c>
      <c r="BG15" s="60">
        <v>0</v>
      </c>
      <c r="BH15" s="60">
        <v>0</v>
      </c>
      <c r="BI15" s="61">
        <v>16.666666666666668</v>
      </c>
      <c r="BJ15" s="60">
        <v>0</v>
      </c>
      <c r="BK15" s="61">
        <v>14.285714285714286</v>
      </c>
      <c r="BL15" s="61">
        <v>12.5</v>
      </c>
      <c r="BM15" s="61">
        <v>23.076923076923077</v>
      </c>
      <c r="BN15" s="61">
        <v>25</v>
      </c>
      <c r="BO15" s="60">
        <v>0</v>
      </c>
    </row>
    <row r="16" spans="1:67" ht="69.75" customHeight="1" x14ac:dyDescent="0.25">
      <c r="B16" s="26">
        <v>12</v>
      </c>
      <c r="C16" s="27" t="s">
        <v>76</v>
      </c>
      <c r="D16" s="26" t="s">
        <v>9</v>
      </c>
      <c r="E16" s="27" t="s">
        <v>111</v>
      </c>
      <c r="F16" s="60">
        <v>0</v>
      </c>
      <c r="G16" s="61">
        <v>25</v>
      </c>
      <c r="H16" s="61">
        <v>6.666666666666667</v>
      </c>
      <c r="I16" s="61">
        <v>100</v>
      </c>
      <c r="J16" s="61">
        <v>16.666666666666668</v>
      </c>
      <c r="K16" s="61">
        <v>40</v>
      </c>
      <c r="L16" s="60">
        <v>0</v>
      </c>
      <c r="M16" s="60">
        <v>0</v>
      </c>
      <c r="N16" s="60">
        <v>0</v>
      </c>
      <c r="O16" s="61">
        <v>22.222222222222221</v>
      </c>
      <c r="P16" s="61">
        <v>25</v>
      </c>
      <c r="Q16" s="60">
        <v>0</v>
      </c>
      <c r="R16" s="61">
        <v>57.142857142857146</v>
      </c>
      <c r="S16" s="61">
        <v>46.153846153846153</v>
      </c>
      <c r="T16" s="61">
        <v>16.666666666666668</v>
      </c>
      <c r="U16" s="61">
        <v>100</v>
      </c>
      <c r="V16" s="61">
        <v>40</v>
      </c>
      <c r="W16" s="61">
        <v>55.555555555555557</v>
      </c>
      <c r="X16" s="60">
        <v>0</v>
      </c>
      <c r="Y16" s="61">
        <v>40</v>
      </c>
      <c r="Z16" s="61">
        <v>25</v>
      </c>
      <c r="AA16" s="60">
        <v>0</v>
      </c>
      <c r="AB16" s="60">
        <v>0</v>
      </c>
      <c r="AC16" s="60">
        <v>0</v>
      </c>
      <c r="AD16" s="60">
        <v>0</v>
      </c>
      <c r="AE16" s="61">
        <v>28.571428571428573</v>
      </c>
      <c r="AF16" s="60">
        <v>0</v>
      </c>
      <c r="AG16" s="61">
        <v>40</v>
      </c>
      <c r="AH16" s="61">
        <v>100</v>
      </c>
      <c r="AI16" s="60">
        <v>0</v>
      </c>
      <c r="AJ16" s="61">
        <v>16.666666666666668</v>
      </c>
      <c r="AK16" s="60">
        <v>0</v>
      </c>
      <c r="AL16" s="60">
        <v>0</v>
      </c>
      <c r="AM16" s="61">
        <v>12.5</v>
      </c>
      <c r="AN16" s="61">
        <v>25</v>
      </c>
      <c r="AO16" s="61">
        <v>25</v>
      </c>
      <c r="AP16" s="61">
        <v>33.333333333333336</v>
      </c>
      <c r="AQ16" s="61">
        <v>16.666666666666668</v>
      </c>
      <c r="AR16" s="61">
        <v>50</v>
      </c>
      <c r="AS16" s="61">
        <v>20</v>
      </c>
      <c r="AT16" s="61">
        <v>50</v>
      </c>
      <c r="AU16" s="60">
        <v>0</v>
      </c>
      <c r="AV16" s="61">
        <v>50</v>
      </c>
      <c r="AW16" s="60">
        <v>0</v>
      </c>
      <c r="AX16" s="61">
        <v>33.333333333333336</v>
      </c>
      <c r="AY16" s="61">
        <v>25</v>
      </c>
      <c r="AZ16" s="60">
        <v>0</v>
      </c>
      <c r="BA16" s="60">
        <v>0</v>
      </c>
      <c r="BB16" s="61">
        <v>6.25</v>
      </c>
      <c r="BC16" s="60">
        <v>0</v>
      </c>
      <c r="BD16" s="61">
        <v>100</v>
      </c>
      <c r="BE16" s="61">
        <v>50</v>
      </c>
      <c r="BF16" s="61">
        <v>16.666666666666668</v>
      </c>
      <c r="BG16" s="61">
        <v>11.111111111111111</v>
      </c>
      <c r="BH16" s="61">
        <v>50</v>
      </c>
      <c r="BI16" s="61">
        <v>33.333333333333336</v>
      </c>
      <c r="BJ16" s="60">
        <v>0</v>
      </c>
      <c r="BK16" s="61">
        <v>14.285714285714286</v>
      </c>
      <c r="BL16" s="60">
        <v>0</v>
      </c>
      <c r="BM16" s="61">
        <v>15.384615384615385</v>
      </c>
      <c r="BN16" s="61">
        <v>50</v>
      </c>
      <c r="BO16" s="61">
        <v>100</v>
      </c>
    </row>
    <row r="17" spans="1:67" ht="88.5" customHeight="1" x14ac:dyDescent="0.25">
      <c r="B17" s="26">
        <v>13</v>
      </c>
      <c r="C17" s="27" t="s">
        <v>77</v>
      </c>
      <c r="D17" s="26" t="s">
        <v>9</v>
      </c>
      <c r="E17" s="27" t="s">
        <v>99</v>
      </c>
      <c r="F17" s="60">
        <v>0</v>
      </c>
      <c r="G17" s="61">
        <v>37.5</v>
      </c>
      <c r="H17" s="61">
        <v>10</v>
      </c>
      <c r="I17" s="60">
        <v>0</v>
      </c>
      <c r="J17" s="61">
        <v>56.25</v>
      </c>
      <c r="K17" s="61">
        <v>30</v>
      </c>
      <c r="L17" s="60">
        <v>0</v>
      </c>
      <c r="M17" s="61">
        <v>75</v>
      </c>
      <c r="N17" s="60">
        <v>0</v>
      </c>
      <c r="O17" s="61">
        <v>66.666666666666671</v>
      </c>
      <c r="P17" s="61">
        <v>25</v>
      </c>
      <c r="Q17" s="61">
        <v>50</v>
      </c>
      <c r="R17" s="61">
        <v>50</v>
      </c>
      <c r="S17" s="61">
        <v>34.615384615384613</v>
      </c>
      <c r="T17" s="61">
        <v>41.666666666666664</v>
      </c>
      <c r="U17" s="60">
        <v>0</v>
      </c>
      <c r="V17" s="61">
        <v>10</v>
      </c>
      <c r="W17" s="61">
        <v>50</v>
      </c>
      <c r="X17" s="60">
        <v>0</v>
      </c>
      <c r="Y17" s="61">
        <v>10</v>
      </c>
      <c r="Z17" s="61">
        <v>25</v>
      </c>
      <c r="AA17" s="61">
        <v>25</v>
      </c>
      <c r="AB17" s="60">
        <v>0</v>
      </c>
      <c r="AC17" s="61">
        <v>25</v>
      </c>
      <c r="AD17" s="61">
        <v>33.333333333333336</v>
      </c>
      <c r="AE17" s="61">
        <v>28.571428571428573</v>
      </c>
      <c r="AF17" s="60">
        <v>0</v>
      </c>
      <c r="AG17" s="61">
        <v>60</v>
      </c>
      <c r="AH17" s="61">
        <v>100</v>
      </c>
      <c r="AI17" s="61">
        <v>29.166666666666668</v>
      </c>
      <c r="AJ17" s="61">
        <v>25</v>
      </c>
      <c r="AK17" s="61">
        <v>37.5</v>
      </c>
      <c r="AL17" s="61">
        <v>50</v>
      </c>
      <c r="AM17" s="61">
        <v>18.75</v>
      </c>
      <c r="AN17" s="60">
        <v>0</v>
      </c>
      <c r="AO17" s="61">
        <v>12.5</v>
      </c>
      <c r="AP17" s="61">
        <v>66.666666666666671</v>
      </c>
      <c r="AQ17" s="61">
        <v>19.444444444444443</v>
      </c>
      <c r="AR17" s="61">
        <v>25</v>
      </c>
      <c r="AS17" s="61">
        <v>30</v>
      </c>
      <c r="AT17" s="61">
        <v>50</v>
      </c>
      <c r="AU17" s="60">
        <v>0</v>
      </c>
      <c r="AV17" s="61">
        <v>37.5</v>
      </c>
      <c r="AW17" s="61">
        <v>33.333333333333336</v>
      </c>
      <c r="AX17" s="61">
        <v>16.666666666666668</v>
      </c>
      <c r="AY17" s="61">
        <v>25</v>
      </c>
      <c r="AZ17" s="61">
        <v>12.5</v>
      </c>
      <c r="BA17" s="61">
        <v>25</v>
      </c>
      <c r="BB17" s="61">
        <v>68.75</v>
      </c>
      <c r="BC17" s="61">
        <v>50</v>
      </c>
      <c r="BD17" s="61">
        <v>50</v>
      </c>
      <c r="BE17" s="60">
        <v>0</v>
      </c>
      <c r="BF17" s="61">
        <v>25</v>
      </c>
      <c r="BG17" s="61">
        <v>16.666666666666668</v>
      </c>
      <c r="BH17" s="61">
        <v>25</v>
      </c>
      <c r="BI17" s="60">
        <v>0</v>
      </c>
      <c r="BJ17" s="61">
        <v>13.333333333333334</v>
      </c>
      <c r="BK17" s="61">
        <v>35.714285714285715</v>
      </c>
      <c r="BL17" s="61">
        <v>12.5</v>
      </c>
      <c r="BM17" s="61">
        <v>34.615384615384613</v>
      </c>
      <c r="BN17" s="61">
        <v>25</v>
      </c>
      <c r="BO17" s="60">
        <v>0</v>
      </c>
    </row>
    <row r="18" spans="1:67" ht="57.75" customHeight="1" x14ac:dyDescent="0.25">
      <c r="B18" s="26">
        <v>14</v>
      </c>
      <c r="C18" s="27" t="s">
        <v>78</v>
      </c>
      <c r="D18" s="28" t="s">
        <v>10</v>
      </c>
      <c r="E18" s="27" t="s">
        <v>100</v>
      </c>
      <c r="F18" s="61">
        <v>100</v>
      </c>
      <c r="G18" s="61">
        <v>87.5</v>
      </c>
      <c r="H18" s="61">
        <v>26.666666666666668</v>
      </c>
      <c r="I18" s="61">
        <v>50</v>
      </c>
      <c r="J18" s="61">
        <v>54.166666666666664</v>
      </c>
      <c r="K18" s="61">
        <v>40</v>
      </c>
      <c r="L18" s="60">
        <v>0</v>
      </c>
      <c r="M18" s="61">
        <v>100</v>
      </c>
      <c r="N18" s="60">
        <v>0</v>
      </c>
      <c r="O18" s="61">
        <v>77.777777777777771</v>
      </c>
      <c r="P18" s="61">
        <v>25</v>
      </c>
      <c r="Q18" s="61">
        <v>100</v>
      </c>
      <c r="R18" s="61">
        <v>71.428571428571431</v>
      </c>
      <c r="S18" s="61">
        <v>92.307692307692307</v>
      </c>
      <c r="T18" s="61">
        <v>66.666666666666671</v>
      </c>
      <c r="U18" s="60">
        <v>0</v>
      </c>
      <c r="V18" s="61">
        <v>60</v>
      </c>
      <c r="W18" s="61">
        <v>55.555555555555557</v>
      </c>
      <c r="X18" s="60">
        <v>0</v>
      </c>
      <c r="Y18" s="61">
        <v>60</v>
      </c>
      <c r="Z18" s="61">
        <v>25</v>
      </c>
      <c r="AA18" s="60">
        <v>0</v>
      </c>
      <c r="AB18" s="61">
        <v>100</v>
      </c>
      <c r="AC18" s="60">
        <v>0</v>
      </c>
      <c r="AD18" s="61">
        <v>33.333333333333336</v>
      </c>
      <c r="AE18" s="61">
        <v>28.571428571428573</v>
      </c>
      <c r="AF18" s="61">
        <v>66.666666666666671</v>
      </c>
      <c r="AG18" s="61">
        <v>100</v>
      </c>
      <c r="AH18" s="61">
        <v>50</v>
      </c>
      <c r="AI18" s="61">
        <v>37.5</v>
      </c>
      <c r="AJ18" s="61">
        <v>50</v>
      </c>
      <c r="AK18" s="61">
        <v>50</v>
      </c>
      <c r="AL18" s="60">
        <v>0</v>
      </c>
      <c r="AM18" s="61">
        <v>50</v>
      </c>
      <c r="AN18" s="60">
        <v>0</v>
      </c>
      <c r="AO18" s="61">
        <v>25</v>
      </c>
      <c r="AP18" s="61">
        <v>100</v>
      </c>
      <c r="AQ18" s="61">
        <v>38.888888888888886</v>
      </c>
      <c r="AR18" s="61">
        <v>100</v>
      </c>
      <c r="AS18" s="61">
        <v>80</v>
      </c>
      <c r="AT18" s="61">
        <v>100</v>
      </c>
      <c r="AU18" s="61">
        <v>20</v>
      </c>
      <c r="AV18" s="61">
        <v>50</v>
      </c>
      <c r="AW18" s="61">
        <v>33.333333333333336</v>
      </c>
      <c r="AX18" s="61">
        <v>33.333333333333336</v>
      </c>
      <c r="AY18" s="61">
        <v>50</v>
      </c>
      <c r="AZ18" s="61">
        <v>50</v>
      </c>
      <c r="BA18" s="61">
        <v>16.666666666666668</v>
      </c>
      <c r="BB18" s="61">
        <v>81.25</v>
      </c>
      <c r="BC18" s="60">
        <v>0</v>
      </c>
      <c r="BD18" s="61">
        <v>33.333333333333336</v>
      </c>
      <c r="BE18" s="61">
        <v>25</v>
      </c>
      <c r="BF18" s="61">
        <v>16.666666666666668</v>
      </c>
      <c r="BG18" s="61">
        <v>44.444444444444443</v>
      </c>
      <c r="BH18" s="61">
        <v>25</v>
      </c>
      <c r="BI18" s="61">
        <v>66.666666666666671</v>
      </c>
      <c r="BJ18" s="61">
        <v>13.333333333333334</v>
      </c>
      <c r="BK18" s="61">
        <v>42.857142857142854</v>
      </c>
      <c r="BL18" s="61">
        <v>12.5</v>
      </c>
      <c r="BM18" s="61">
        <v>46.153846153846153</v>
      </c>
      <c r="BN18" s="61">
        <v>50</v>
      </c>
      <c r="BO18" s="61">
        <v>100</v>
      </c>
    </row>
    <row r="19" spans="1:67" ht="106.5" customHeight="1" x14ac:dyDescent="0.25">
      <c r="B19" s="26">
        <v>15</v>
      </c>
      <c r="C19" s="27" t="s">
        <v>79</v>
      </c>
      <c r="D19" s="30" t="s">
        <v>27</v>
      </c>
      <c r="E19" s="27" t="s">
        <v>104</v>
      </c>
      <c r="F19" s="60">
        <v>0</v>
      </c>
      <c r="G19" s="61">
        <v>66.666666666666671</v>
      </c>
      <c r="H19" s="61">
        <v>50</v>
      </c>
      <c r="I19" s="61">
        <v>25</v>
      </c>
      <c r="J19" s="61">
        <v>72.916666666666671</v>
      </c>
      <c r="K19" s="61">
        <v>30</v>
      </c>
      <c r="L19" s="61">
        <v>50</v>
      </c>
      <c r="M19" s="61">
        <v>87.5</v>
      </c>
      <c r="N19" s="60">
        <v>0</v>
      </c>
      <c r="O19" s="61">
        <v>55.555555555555557</v>
      </c>
      <c r="P19" s="61">
        <v>75</v>
      </c>
      <c r="Q19" s="61">
        <v>50</v>
      </c>
      <c r="R19" s="61">
        <v>78.571428571428569</v>
      </c>
      <c r="S19" s="61">
        <v>69.230769230769226</v>
      </c>
      <c r="T19" s="61">
        <v>33.333333333333336</v>
      </c>
      <c r="U19" s="61">
        <v>100</v>
      </c>
      <c r="V19" s="61">
        <v>60</v>
      </c>
      <c r="W19" s="61">
        <v>83.333333333333329</v>
      </c>
      <c r="X19" s="61">
        <v>50</v>
      </c>
      <c r="Y19" s="61">
        <v>40</v>
      </c>
      <c r="Z19" s="61">
        <v>50</v>
      </c>
      <c r="AA19" s="60">
        <v>0</v>
      </c>
      <c r="AB19" s="60">
        <v>0</v>
      </c>
      <c r="AC19" s="61">
        <v>25</v>
      </c>
      <c r="AD19" s="61">
        <v>66.666666666666671</v>
      </c>
      <c r="AE19" s="61">
        <v>50</v>
      </c>
      <c r="AF19" s="61">
        <v>16.666666666666668</v>
      </c>
      <c r="AG19" s="61">
        <v>20</v>
      </c>
      <c r="AH19" s="61">
        <v>100</v>
      </c>
      <c r="AI19" s="61">
        <v>37.5</v>
      </c>
      <c r="AJ19" s="61">
        <v>50</v>
      </c>
      <c r="AK19" s="61">
        <v>62.5</v>
      </c>
      <c r="AL19" s="61">
        <v>75</v>
      </c>
      <c r="AM19" s="61">
        <v>37.5</v>
      </c>
      <c r="AN19" s="61">
        <v>25</v>
      </c>
      <c r="AO19" s="61">
        <v>12.5</v>
      </c>
      <c r="AP19" s="61">
        <v>100</v>
      </c>
      <c r="AQ19" s="61">
        <v>77.777777777777771</v>
      </c>
      <c r="AR19" s="61">
        <v>50</v>
      </c>
      <c r="AS19" s="61">
        <v>60</v>
      </c>
      <c r="AT19" s="61">
        <v>50</v>
      </c>
      <c r="AU19" s="61">
        <v>20</v>
      </c>
      <c r="AV19" s="61">
        <v>87.5</v>
      </c>
      <c r="AW19" s="61">
        <v>33.333333333333336</v>
      </c>
      <c r="AX19" s="61">
        <v>66.666666666666671</v>
      </c>
      <c r="AY19" s="61">
        <v>62.5</v>
      </c>
      <c r="AZ19" s="61">
        <v>62.5</v>
      </c>
      <c r="BA19" s="61">
        <v>33.333333333333336</v>
      </c>
      <c r="BB19" s="61">
        <v>84.375</v>
      </c>
      <c r="BC19" s="60">
        <v>0</v>
      </c>
      <c r="BD19" s="61">
        <v>16.666666666666668</v>
      </c>
      <c r="BE19" s="61">
        <v>50</v>
      </c>
      <c r="BF19" s="61">
        <v>41.666666666666664</v>
      </c>
      <c r="BG19" s="61">
        <v>33.333333333333336</v>
      </c>
      <c r="BH19" s="61">
        <v>37.5</v>
      </c>
      <c r="BI19" s="61">
        <v>50</v>
      </c>
      <c r="BJ19" s="61">
        <v>40</v>
      </c>
      <c r="BK19" s="61">
        <v>42.857142857142854</v>
      </c>
      <c r="BL19" s="61">
        <v>12.5</v>
      </c>
      <c r="BM19" s="61">
        <v>50</v>
      </c>
      <c r="BN19" s="61">
        <v>50</v>
      </c>
      <c r="BO19" s="61">
        <v>100</v>
      </c>
    </row>
    <row r="20" spans="1:67" ht="99.75" customHeight="1" x14ac:dyDescent="0.25">
      <c r="B20" s="26">
        <v>16</v>
      </c>
      <c r="C20" s="27" t="s">
        <v>11</v>
      </c>
      <c r="D20" s="30" t="s">
        <v>28</v>
      </c>
      <c r="E20" s="27" t="s">
        <v>105</v>
      </c>
      <c r="F20" s="61">
        <v>100</v>
      </c>
      <c r="G20" s="61">
        <v>60.416666666666664</v>
      </c>
      <c r="H20" s="61">
        <v>46.666666666666664</v>
      </c>
      <c r="I20" s="61">
        <v>50</v>
      </c>
      <c r="J20" s="61">
        <v>56.25</v>
      </c>
      <c r="K20" s="61">
        <v>70</v>
      </c>
      <c r="L20" s="60">
        <v>0</v>
      </c>
      <c r="M20" s="61">
        <v>100</v>
      </c>
      <c r="N20" s="60">
        <v>0</v>
      </c>
      <c r="O20" s="61">
        <v>55.555555555555557</v>
      </c>
      <c r="P20" s="61">
        <v>12.5</v>
      </c>
      <c r="Q20" s="61">
        <v>100</v>
      </c>
      <c r="R20" s="61">
        <v>78.571428571428569</v>
      </c>
      <c r="S20" s="61">
        <v>46.153846153846153</v>
      </c>
      <c r="T20" s="61">
        <v>50</v>
      </c>
      <c r="U20" s="60">
        <v>0</v>
      </c>
      <c r="V20" s="61">
        <v>60</v>
      </c>
      <c r="W20" s="61">
        <v>50</v>
      </c>
      <c r="X20" s="60">
        <v>0</v>
      </c>
      <c r="Y20" s="61">
        <v>40</v>
      </c>
      <c r="Z20" s="60">
        <v>0</v>
      </c>
      <c r="AA20" s="60">
        <v>0</v>
      </c>
      <c r="AB20" s="60">
        <v>0</v>
      </c>
      <c r="AC20" s="61">
        <v>50</v>
      </c>
      <c r="AD20" s="61">
        <v>50</v>
      </c>
      <c r="AE20" s="61">
        <v>35.714285714285715</v>
      </c>
      <c r="AF20" s="60">
        <v>0</v>
      </c>
      <c r="AG20" s="61">
        <v>100</v>
      </c>
      <c r="AH20" s="61">
        <v>100</v>
      </c>
      <c r="AI20" s="61">
        <v>41.666666666666664</v>
      </c>
      <c r="AJ20" s="61">
        <v>33.333333333333336</v>
      </c>
      <c r="AK20" s="61">
        <v>75</v>
      </c>
      <c r="AL20" s="61">
        <v>100</v>
      </c>
      <c r="AM20" s="61">
        <v>18.75</v>
      </c>
      <c r="AN20" s="61">
        <v>75</v>
      </c>
      <c r="AO20" s="61">
        <v>50</v>
      </c>
      <c r="AP20" s="61">
        <v>50</v>
      </c>
      <c r="AQ20" s="61">
        <v>38.888888888888886</v>
      </c>
      <c r="AR20" s="61">
        <v>50</v>
      </c>
      <c r="AS20" s="61">
        <v>30</v>
      </c>
      <c r="AT20" s="60">
        <v>0</v>
      </c>
      <c r="AU20" s="61">
        <v>40</v>
      </c>
      <c r="AV20" s="61">
        <v>25</v>
      </c>
      <c r="AW20" s="60">
        <v>0</v>
      </c>
      <c r="AX20" s="61">
        <v>16.666666666666668</v>
      </c>
      <c r="AY20" s="61">
        <v>12.5</v>
      </c>
      <c r="AZ20" s="61">
        <v>37.5</v>
      </c>
      <c r="BA20" s="61">
        <v>25</v>
      </c>
      <c r="BB20" s="61">
        <v>31.25</v>
      </c>
      <c r="BC20" s="60">
        <v>0</v>
      </c>
      <c r="BD20" s="61">
        <v>33.333333333333336</v>
      </c>
      <c r="BE20" s="61">
        <v>75</v>
      </c>
      <c r="BF20" s="61">
        <v>25</v>
      </c>
      <c r="BG20" s="61">
        <v>55.555555555555557</v>
      </c>
      <c r="BH20" s="61">
        <v>25</v>
      </c>
      <c r="BI20" s="61">
        <v>66.666666666666671</v>
      </c>
      <c r="BJ20" s="61">
        <v>36.666666666666664</v>
      </c>
      <c r="BK20" s="61">
        <v>21.428571428571427</v>
      </c>
      <c r="BL20" s="61">
        <v>43.75</v>
      </c>
      <c r="BM20" s="61">
        <v>42.307692307692307</v>
      </c>
      <c r="BN20" s="61">
        <v>25</v>
      </c>
      <c r="BO20" s="61">
        <v>100</v>
      </c>
    </row>
    <row r="21" spans="1:67" ht="319.5" customHeight="1" x14ac:dyDescent="0.25">
      <c r="B21" s="26">
        <v>17</v>
      </c>
      <c r="C21" s="31" t="s">
        <v>23</v>
      </c>
      <c r="D21" s="28" t="s">
        <v>12</v>
      </c>
      <c r="E21" s="27" t="s">
        <v>106</v>
      </c>
      <c r="F21" s="60">
        <v>0</v>
      </c>
      <c r="G21" s="61">
        <v>36.111111111111114</v>
      </c>
      <c r="H21" s="61">
        <v>22.222222222222221</v>
      </c>
      <c r="I21" s="61">
        <v>33.333333333333336</v>
      </c>
      <c r="J21" s="61">
        <v>41.666666666666664</v>
      </c>
      <c r="K21" s="61">
        <v>46.666666666666664</v>
      </c>
      <c r="L21" s="61">
        <v>33.333333333333336</v>
      </c>
      <c r="M21" s="61">
        <v>75</v>
      </c>
      <c r="N21" s="60">
        <v>0</v>
      </c>
      <c r="O21" s="61">
        <v>29.62962962962963</v>
      </c>
      <c r="P21" s="60">
        <v>0</v>
      </c>
      <c r="Q21" s="61">
        <v>33.333333333333336</v>
      </c>
      <c r="R21" s="60">
        <v>0</v>
      </c>
      <c r="S21" s="61">
        <v>17.948717948717949</v>
      </c>
      <c r="T21" s="61">
        <v>22.222222222222221</v>
      </c>
      <c r="U21" s="61">
        <v>100</v>
      </c>
      <c r="V21" s="61">
        <v>26.666666666666668</v>
      </c>
      <c r="W21" s="61">
        <v>14.814814814814815</v>
      </c>
      <c r="X21" s="60">
        <v>0</v>
      </c>
      <c r="Y21" s="61">
        <v>13.333333333333334</v>
      </c>
      <c r="Z21" s="60">
        <v>0</v>
      </c>
      <c r="AA21" s="61">
        <v>16.666666666666668</v>
      </c>
      <c r="AB21" s="60">
        <v>0</v>
      </c>
      <c r="AC21" s="60">
        <v>0</v>
      </c>
      <c r="AD21" s="61">
        <v>22.222222222222221</v>
      </c>
      <c r="AE21" s="61">
        <v>42.857142857142854</v>
      </c>
      <c r="AF21" s="60">
        <v>0</v>
      </c>
      <c r="AG21" s="61">
        <v>46.666666666666664</v>
      </c>
      <c r="AH21" s="60">
        <v>0</v>
      </c>
      <c r="AI21" s="61">
        <v>8.3333333333333339</v>
      </c>
      <c r="AJ21" s="61">
        <v>33.333333333333336</v>
      </c>
      <c r="AK21" s="61">
        <v>50</v>
      </c>
      <c r="AL21" s="61">
        <v>50</v>
      </c>
      <c r="AM21" s="61">
        <v>29.166666666666668</v>
      </c>
      <c r="AN21" s="60">
        <v>0</v>
      </c>
      <c r="AO21" s="61">
        <v>16.666666666666668</v>
      </c>
      <c r="AP21" s="60">
        <v>0</v>
      </c>
      <c r="AQ21" s="60">
        <v>0</v>
      </c>
      <c r="AR21" s="61">
        <v>50</v>
      </c>
      <c r="AS21" s="60">
        <v>0</v>
      </c>
      <c r="AT21" s="61">
        <v>50</v>
      </c>
      <c r="AU21" s="61">
        <v>26.666666666666668</v>
      </c>
      <c r="AV21" s="61">
        <v>33.333333333333336</v>
      </c>
      <c r="AW21" s="60">
        <v>0</v>
      </c>
      <c r="AX21" s="61">
        <v>22.222222222222221</v>
      </c>
      <c r="AY21" s="60">
        <v>0</v>
      </c>
      <c r="AZ21" s="61">
        <v>25</v>
      </c>
      <c r="BA21" s="60">
        <v>0</v>
      </c>
      <c r="BB21" s="61">
        <v>29.166666666666668</v>
      </c>
      <c r="BC21" s="60">
        <v>0</v>
      </c>
      <c r="BD21" s="60">
        <v>0</v>
      </c>
      <c r="BE21" s="61">
        <v>16.666666666666668</v>
      </c>
      <c r="BF21" s="61">
        <v>22.222222222222221</v>
      </c>
      <c r="BG21" s="61">
        <v>18.518518518518519</v>
      </c>
      <c r="BH21" s="61">
        <v>33.333333333333336</v>
      </c>
      <c r="BI21" s="61">
        <v>33.333333333333336</v>
      </c>
      <c r="BJ21" s="61">
        <v>6.666666666666667</v>
      </c>
      <c r="BK21" s="61">
        <v>28.571428571428573</v>
      </c>
      <c r="BL21" s="60">
        <v>0</v>
      </c>
      <c r="BM21" s="61">
        <v>17.948717948717949</v>
      </c>
      <c r="BN21" s="60">
        <v>0</v>
      </c>
      <c r="BO21" s="60">
        <v>0</v>
      </c>
    </row>
    <row r="22" spans="1:67" ht="257.25" customHeight="1" x14ac:dyDescent="0.25">
      <c r="B22" s="26">
        <v>18</v>
      </c>
      <c r="C22" s="31" t="s">
        <v>24</v>
      </c>
      <c r="D22" s="28" t="s">
        <v>14</v>
      </c>
      <c r="E22" s="27" t="s">
        <v>139</v>
      </c>
      <c r="F22" s="60">
        <v>0</v>
      </c>
      <c r="G22" s="61">
        <v>25</v>
      </c>
      <c r="H22" s="61">
        <v>4.4444444444444446</v>
      </c>
      <c r="I22" s="60">
        <v>0</v>
      </c>
      <c r="J22" s="61">
        <v>16.666666666666668</v>
      </c>
      <c r="K22" s="61">
        <v>20</v>
      </c>
      <c r="L22" s="60">
        <v>0</v>
      </c>
      <c r="M22" s="61">
        <v>16.666666666666668</v>
      </c>
      <c r="N22" s="60">
        <v>0</v>
      </c>
      <c r="O22" s="61">
        <v>22.222222222222221</v>
      </c>
      <c r="P22" s="61">
        <v>8.3333333333333339</v>
      </c>
      <c r="Q22" s="60">
        <v>0</v>
      </c>
      <c r="R22" s="60">
        <v>0</v>
      </c>
      <c r="S22" s="61">
        <v>10.256410256410257</v>
      </c>
      <c r="T22" s="60">
        <v>0</v>
      </c>
      <c r="U22" s="61">
        <v>100</v>
      </c>
      <c r="V22" s="61">
        <v>46.666666666666664</v>
      </c>
      <c r="W22" s="61">
        <v>44.444444444444443</v>
      </c>
      <c r="X22" s="60">
        <v>0</v>
      </c>
      <c r="Y22" s="60">
        <v>0</v>
      </c>
      <c r="Z22" s="60">
        <v>0</v>
      </c>
      <c r="AA22" s="60">
        <v>0</v>
      </c>
      <c r="AB22" s="60">
        <v>0</v>
      </c>
      <c r="AC22" s="60">
        <v>0</v>
      </c>
      <c r="AD22" s="61">
        <v>11.111111111111111</v>
      </c>
      <c r="AE22" s="61">
        <v>28.571428571428573</v>
      </c>
      <c r="AF22" s="60">
        <v>0</v>
      </c>
      <c r="AG22" s="60">
        <v>0</v>
      </c>
      <c r="AH22" s="60">
        <v>0</v>
      </c>
      <c r="AI22" s="61">
        <v>5.5555555555555554</v>
      </c>
      <c r="AJ22" s="61">
        <v>16.666666666666668</v>
      </c>
      <c r="AK22" s="61">
        <v>41.666666666666664</v>
      </c>
      <c r="AL22" s="60">
        <v>0</v>
      </c>
      <c r="AM22" s="60">
        <v>0</v>
      </c>
      <c r="AN22" s="61">
        <v>33.333333333333336</v>
      </c>
      <c r="AO22" s="60">
        <v>0</v>
      </c>
      <c r="AP22" s="60">
        <v>0</v>
      </c>
      <c r="AQ22" s="61">
        <v>5.5555555555555554</v>
      </c>
      <c r="AR22" s="61">
        <v>25</v>
      </c>
      <c r="AS22" s="61">
        <v>13.333333333333334</v>
      </c>
      <c r="AT22" s="61">
        <v>50</v>
      </c>
      <c r="AU22" s="61">
        <v>6.666666666666667</v>
      </c>
      <c r="AV22" s="61">
        <v>16.666666666666668</v>
      </c>
      <c r="AW22" s="61">
        <v>33.333333333333336</v>
      </c>
      <c r="AX22" s="60">
        <v>0</v>
      </c>
      <c r="AY22" s="60">
        <v>0</v>
      </c>
      <c r="AZ22" s="61">
        <v>25</v>
      </c>
      <c r="BA22" s="61">
        <v>16.666666666666668</v>
      </c>
      <c r="BB22" s="61">
        <v>22.916666666666668</v>
      </c>
      <c r="BC22" s="61">
        <v>66.666666666666671</v>
      </c>
      <c r="BD22" s="60">
        <v>0</v>
      </c>
      <c r="BE22" s="61">
        <v>8.3333333333333339</v>
      </c>
      <c r="BF22" s="60">
        <v>0</v>
      </c>
      <c r="BG22" s="60">
        <v>0</v>
      </c>
      <c r="BH22" s="60">
        <v>0</v>
      </c>
      <c r="BI22" s="60">
        <v>0</v>
      </c>
      <c r="BJ22" s="60">
        <v>0</v>
      </c>
      <c r="BK22" s="61">
        <v>4.7619047619047619</v>
      </c>
      <c r="BL22" s="60">
        <v>0</v>
      </c>
      <c r="BM22" s="61">
        <v>5.1282051282051286</v>
      </c>
      <c r="BN22" s="60">
        <v>0</v>
      </c>
      <c r="BO22" s="60">
        <v>0</v>
      </c>
    </row>
    <row r="23" spans="1:67" ht="100.5" customHeight="1" x14ac:dyDescent="0.25">
      <c r="B23" s="26">
        <v>19</v>
      </c>
      <c r="C23" s="31" t="s">
        <v>15</v>
      </c>
      <c r="D23" s="28" t="s">
        <v>16</v>
      </c>
      <c r="E23" s="27" t="s">
        <v>107</v>
      </c>
      <c r="F23" s="60">
        <v>0</v>
      </c>
      <c r="G23" s="61">
        <v>30.555555555555557</v>
      </c>
      <c r="H23" s="61">
        <v>4.4444444444444446</v>
      </c>
      <c r="I23" s="61">
        <v>33.333333333333336</v>
      </c>
      <c r="J23" s="61">
        <v>29.166666666666668</v>
      </c>
      <c r="K23" s="60">
        <v>0</v>
      </c>
      <c r="L23" s="60">
        <v>0</v>
      </c>
      <c r="M23" s="61">
        <v>41.666666666666664</v>
      </c>
      <c r="N23" s="60">
        <v>0</v>
      </c>
      <c r="O23" s="61">
        <v>25.925925925925927</v>
      </c>
      <c r="P23" s="61">
        <v>33.333333333333336</v>
      </c>
      <c r="Q23" s="61">
        <v>66.666666666666671</v>
      </c>
      <c r="R23" s="61">
        <v>19.047619047619047</v>
      </c>
      <c r="S23" s="61">
        <v>10.256410256410257</v>
      </c>
      <c r="T23" s="60">
        <v>0</v>
      </c>
      <c r="U23" s="61">
        <v>66.666666666666671</v>
      </c>
      <c r="V23" s="61">
        <v>40</v>
      </c>
      <c r="W23" s="61">
        <v>33.333333333333336</v>
      </c>
      <c r="X23" s="60">
        <v>0</v>
      </c>
      <c r="Y23" s="60">
        <v>0</v>
      </c>
      <c r="Z23" s="60">
        <v>0</v>
      </c>
      <c r="AA23" s="60">
        <v>0</v>
      </c>
      <c r="AB23" s="60">
        <v>0</v>
      </c>
      <c r="AC23" s="60">
        <v>0</v>
      </c>
      <c r="AD23" s="61">
        <v>44.444444444444443</v>
      </c>
      <c r="AE23" s="61">
        <v>14.285714285714286</v>
      </c>
      <c r="AF23" s="60">
        <v>0</v>
      </c>
      <c r="AG23" s="61">
        <v>40</v>
      </c>
      <c r="AH23" s="60">
        <v>0</v>
      </c>
      <c r="AI23" s="60">
        <v>0</v>
      </c>
      <c r="AJ23" s="60">
        <v>0</v>
      </c>
      <c r="AK23" s="61">
        <v>25</v>
      </c>
      <c r="AL23" s="60">
        <v>0</v>
      </c>
      <c r="AM23" s="60">
        <v>0</v>
      </c>
      <c r="AN23" s="60">
        <v>0</v>
      </c>
      <c r="AO23" s="60">
        <v>0</v>
      </c>
      <c r="AP23" s="60">
        <v>0</v>
      </c>
      <c r="AQ23" s="61">
        <v>5.5555555555555554</v>
      </c>
      <c r="AR23" s="61">
        <v>16.666666666666668</v>
      </c>
      <c r="AS23" s="61">
        <v>13.333333333333334</v>
      </c>
      <c r="AT23" s="61">
        <v>16.666666666666668</v>
      </c>
      <c r="AU23" s="60">
        <v>0</v>
      </c>
      <c r="AV23" s="60">
        <v>0</v>
      </c>
      <c r="AW23" s="61">
        <v>16.666666666666668</v>
      </c>
      <c r="AX23" s="60">
        <v>0</v>
      </c>
      <c r="AY23" s="60">
        <v>0</v>
      </c>
      <c r="AZ23" s="60">
        <v>0</v>
      </c>
      <c r="BA23" s="61">
        <v>11.111111111111111</v>
      </c>
      <c r="BB23" s="61">
        <v>18.75</v>
      </c>
      <c r="BC23" s="61">
        <v>33.333333333333336</v>
      </c>
      <c r="BD23" s="61">
        <v>33.333333333333336</v>
      </c>
      <c r="BE23" s="60">
        <v>0</v>
      </c>
      <c r="BF23" s="60">
        <v>0</v>
      </c>
      <c r="BG23" s="61">
        <v>7.4074074074074074</v>
      </c>
      <c r="BH23" s="60">
        <v>0</v>
      </c>
      <c r="BI23" s="61">
        <v>11.111111111111111</v>
      </c>
      <c r="BJ23" s="60">
        <v>0</v>
      </c>
      <c r="BK23" s="61">
        <v>4.7619047619047619</v>
      </c>
      <c r="BL23" s="60">
        <v>0</v>
      </c>
      <c r="BM23" s="61">
        <v>7.6923076923076925</v>
      </c>
      <c r="BN23" s="60">
        <v>0</v>
      </c>
      <c r="BO23" s="60">
        <v>0</v>
      </c>
    </row>
    <row r="24" spans="1:67" ht="359.25" customHeight="1" x14ac:dyDescent="0.25">
      <c r="A24" s="36"/>
      <c r="B24" s="26">
        <v>20</v>
      </c>
      <c r="C24" s="31" t="s">
        <v>25</v>
      </c>
      <c r="D24" s="28" t="s">
        <v>17</v>
      </c>
      <c r="E24" s="27" t="s">
        <v>108</v>
      </c>
      <c r="F24" s="60">
        <v>0</v>
      </c>
      <c r="G24" s="61">
        <v>27.777777777777779</v>
      </c>
      <c r="H24" s="61">
        <v>6.666666666666667</v>
      </c>
      <c r="I24" s="61">
        <v>16.666666666666668</v>
      </c>
      <c r="J24" s="61">
        <v>9.7222222222222214</v>
      </c>
      <c r="K24" s="61">
        <v>33.333333333333336</v>
      </c>
      <c r="L24" s="61">
        <v>100</v>
      </c>
      <c r="M24" s="61">
        <v>16.666666666666668</v>
      </c>
      <c r="N24" s="60">
        <v>0</v>
      </c>
      <c r="O24" s="61">
        <v>18.518518518518519</v>
      </c>
      <c r="P24" s="60">
        <v>0</v>
      </c>
      <c r="Q24" s="60">
        <v>0</v>
      </c>
      <c r="R24" s="60">
        <v>0</v>
      </c>
      <c r="S24" s="61">
        <v>15.384615384615385</v>
      </c>
      <c r="T24" s="60">
        <v>0</v>
      </c>
      <c r="U24" s="60">
        <v>0</v>
      </c>
      <c r="V24" s="60">
        <v>0</v>
      </c>
      <c r="W24" s="61">
        <v>18.518518518518519</v>
      </c>
      <c r="X24" s="60">
        <v>0</v>
      </c>
      <c r="Y24" s="60">
        <v>0</v>
      </c>
      <c r="Z24" s="60">
        <v>0</v>
      </c>
      <c r="AA24" s="61">
        <v>33.333333333333336</v>
      </c>
      <c r="AB24" s="60">
        <v>0</v>
      </c>
      <c r="AC24" s="60">
        <v>0</v>
      </c>
      <c r="AD24" s="61">
        <v>33.333333333333336</v>
      </c>
      <c r="AE24" s="61">
        <v>28.571428571428573</v>
      </c>
      <c r="AF24" s="60">
        <v>0</v>
      </c>
      <c r="AG24" s="61">
        <v>26.666666666666668</v>
      </c>
      <c r="AH24" s="60">
        <v>0</v>
      </c>
      <c r="AI24" s="61">
        <v>8.3333333333333339</v>
      </c>
      <c r="AJ24" s="61">
        <v>16.666666666666668</v>
      </c>
      <c r="AK24" s="61">
        <v>25</v>
      </c>
      <c r="AL24" s="61">
        <v>33.333333333333336</v>
      </c>
      <c r="AM24" s="61">
        <v>8.3333333333333339</v>
      </c>
      <c r="AN24" s="60">
        <v>0</v>
      </c>
      <c r="AO24" s="61">
        <v>41.666666666666664</v>
      </c>
      <c r="AP24" s="60">
        <v>0</v>
      </c>
      <c r="AQ24" s="61">
        <v>1.8518518518518519</v>
      </c>
      <c r="AR24" s="61">
        <v>41.666666666666664</v>
      </c>
      <c r="AS24" s="61">
        <v>6.666666666666667</v>
      </c>
      <c r="AT24" s="61">
        <v>33.333333333333336</v>
      </c>
      <c r="AU24" s="60">
        <v>0</v>
      </c>
      <c r="AV24" s="61">
        <v>66.666666666666671</v>
      </c>
      <c r="AW24" s="60">
        <v>0</v>
      </c>
      <c r="AX24" s="60">
        <v>0</v>
      </c>
      <c r="AY24" s="60">
        <v>0</v>
      </c>
      <c r="AZ24" s="60">
        <v>0</v>
      </c>
      <c r="BA24" s="61">
        <v>27.777777777777779</v>
      </c>
      <c r="BB24" s="61">
        <v>22.916666666666668</v>
      </c>
      <c r="BC24" s="60">
        <v>0</v>
      </c>
      <c r="BD24" s="60">
        <v>0</v>
      </c>
      <c r="BE24" s="61">
        <v>33.333333333333336</v>
      </c>
      <c r="BF24" s="61">
        <v>16.666666666666668</v>
      </c>
      <c r="BG24" s="61">
        <v>44.444444444444443</v>
      </c>
      <c r="BH24" s="60">
        <v>0</v>
      </c>
      <c r="BI24" s="60">
        <v>0</v>
      </c>
      <c r="BJ24" s="61">
        <v>11.111111111111111</v>
      </c>
      <c r="BK24" s="61">
        <v>19.047619047619047</v>
      </c>
      <c r="BL24" s="60">
        <v>0</v>
      </c>
      <c r="BM24" s="61">
        <v>20.512820512820515</v>
      </c>
      <c r="BN24" s="60">
        <v>0</v>
      </c>
      <c r="BO24" s="60">
        <v>0</v>
      </c>
    </row>
    <row r="25" spans="1:67" s="32" customFormat="1" ht="37.5" x14ac:dyDescent="0.25">
      <c r="C25" s="35" t="s">
        <v>86</v>
      </c>
      <c r="E25" s="34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</row>
    <row r="26" spans="1:67" s="32" customFormat="1" x14ac:dyDescent="0.25">
      <c r="E26" s="34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</row>
    <row r="27" spans="1:67" s="32" customFormat="1" x14ac:dyDescent="0.25">
      <c r="E27" s="34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</row>
    <row r="28" spans="1:67" s="32" customFormat="1" x14ac:dyDescent="0.25">
      <c r="E28" s="34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</row>
    <row r="29" spans="1:67" s="32" customFormat="1" x14ac:dyDescent="0.25">
      <c r="E29" s="34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</row>
    <row r="30" spans="1:67" s="32" customFormat="1" x14ac:dyDescent="0.25">
      <c r="E30" s="34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</row>
    <row r="31" spans="1:67" s="32" customFormat="1" x14ac:dyDescent="0.25">
      <c r="E31" s="34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</row>
    <row r="32" spans="1:67" s="32" customFormat="1" x14ac:dyDescent="0.25">
      <c r="E32" s="34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</row>
    <row r="33" spans="5:20" s="32" customFormat="1" x14ac:dyDescent="0.25">
      <c r="E33" s="34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</row>
    <row r="34" spans="5:20" s="32" customFormat="1" x14ac:dyDescent="0.25">
      <c r="E34" s="34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</row>
    <row r="35" spans="5:20" s="32" customFormat="1" x14ac:dyDescent="0.25">
      <c r="E35" s="34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</row>
    <row r="36" spans="5:20" s="32" customFormat="1" x14ac:dyDescent="0.25">
      <c r="E36" s="34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</row>
    <row r="37" spans="5:20" s="32" customFormat="1" x14ac:dyDescent="0.25">
      <c r="E37" s="34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</row>
  </sheetData>
  <conditionalFormatting sqref="F10:BO10 F12:BO12 F15:BO15 F17:BO17 F19:BO19 F21:BO21">
    <cfRule type="cellIs" dxfId="5" priority="1" operator="between">
      <formula>39.45</formula>
      <formula>100</formula>
    </cfRule>
    <cfRule type="cellIs" dxfId="4" priority="2" operator="between">
      <formula>0</formula>
      <formula>39.44</formula>
    </cfRule>
  </conditionalFormatting>
  <conditionalFormatting sqref="F5:BO9 F11:BO11 F13:BO14 F16:BO16 F18:BO18 F20:BO20">
    <cfRule type="cellIs" dxfId="3" priority="5" operator="between">
      <formula>59.45</formula>
      <formula>100</formula>
    </cfRule>
    <cfRule type="cellIs" dxfId="2" priority="6" operator="between">
      <formula>0</formula>
      <formula>59.44</formula>
    </cfRule>
  </conditionalFormatting>
  <conditionalFormatting sqref="F22:BO24">
    <cfRule type="cellIs" dxfId="1" priority="3" operator="between">
      <formula>19.45</formula>
      <formula>100</formula>
    </cfRule>
    <cfRule type="cellIs" dxfId="0" priority="4" operator="between">
      <formula>0</formula>
      <formula>19.44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34"/>
  <sheetViews>
    <sheetView zoomScaleNormal="100" workbookViewId="0">
      <selection activeCell="AE19" sqref="AE19"/>
    </sheetView>
  </sheetViews>
  <sheetFormatPr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76" customWidth="1"/>
    <col min="8" max="15" width="3" customWidth="1"/>
    <col min="16" max="42" width="3" bestFit="1" customWidth="1"/>
    <col min="43" max="43" width="11.7109375" bestFit="1" customWidth="1"/>
  </cols>
  <sheetData>
    <row r="1" spans="1:4" ht="23.25" x14ac:dyDescent="0.35">
      <c r="A1" s="52" t="s">
        <v>175</v>
      </c>
    </row>
    <row r="3" spans="1:4" x14ac:dyDescent="0.25">
      <c r="B3" t="s">
        <v>177</v>
      </c>
    </row>
    <row r="4" spans="1:4" ht="15.75" x14ac:dyDescent="0.25">
      <c r="B4" s="94" t="s">
        <v>89</v>
      </c>
      <c r="C4" s="93" t="s">
        <v>141</v>
      </c>
      <c r="D4" s="93"/>
    </row>
    <row r="5" spans="1:4" ht="94.5" x14ac:dyDescent="0.25">
      <c r="B5" s="95"/>
      <c r="C5" s="8" t="s">
        <v>143</v>
      </c>
      <c r="D5" s="8" t="s">
        <v>142</v>
      </c>
    </row>
    <row r="6" spans="1:4" ht="15.75" x14ac:dyDescent="0.25">
      <c r="B6" s="64" t="s">
        <v>179</v>
      </c>
      <c r="C6" s="56">
        <v>6</v>
      </c>
      <c r="D6" s="56">
        <v>-14</v>
      </c>
    </row>
    <row r="7" spans="1:4" ht="15.75" x14ac:dyDescent="0.25">
      <c r="B7" s="64" t="s">
        <v>239</v>
      </c>
      <c r="C7" s="56">
        <v>13</v>
      </c>
      <c r="D7" s="56">
        <v>-7</v>
      </c>
    </row>
    <row r="8" spans="1:4" ht="15.75" x14ac:dyDescent="0.25">
      <c r="B8" s="64" t="s">
        <v>235</v>
      </c>
      <c r="C8" s="56">
        <v>2</v>
      </c>
      <c r="D8" s="56">
        <v>-18</v>
      </c>
    </row>
    <row r="9" spans="1:4" ht="15.75" x14ac:dyDescent="0.25">
      <c r="B9" s="64" t="s">
        <v>187</v>
      </c>
      <c r="C9" s="56">
        <v>6</v>
      </c>
      <c r="D9" s="56">
        <v>-14</v>
      </c>
    </row>
    <row r="10" spans="1:4" ht="15.75" x14ac:dyDescent="0.25">
      <c r="B10" s="64" t="s">
        <v>240</v>
      </c>
      <c r="C10" s="56">
        <v>10</v>
      </c>
      <c r="D10" s="56">
        <v>-10</v>
      </c>
    </row>
    <row r="11" spans="1:4" ht="15.75" x14ac:dyDescent="0.25">
      <c r="B11" s="64" t="s">
        <v>213</v>
      </c>
      <c r="C11" s="56">
        <v>11</v>
      </c>
      <c r="D11" s="56">
        <v>-9</v>
      </c>
    </row>
    <row r="12" spans="1:4" ht="31.5" x14ac:dyDescent="0.25">
      <c r="B12" s="64" t="s">
        <v>180</v>
      </c>
      <c r="C12" s="56">
        <v>8</v>
      </c>
      <c r="D12" s="56">
        <v>-12</v>
      </c>
    </row>
    <row r="13" spans="1:4" ht="47.25" x14ac:dyDescent="0.25">
      <c r="B13" s="64" t="s">
        <v>202</v>
      </c>
      <c r="C13" s="56">
        <v>14</v>
      </c>
      <c r="D13" s="56">
        <v>-6</v>
      </c>
    </row>
    <row r="14" spans="1:4" ht="15.75" x14ac:dyDescent="0.25">
      <c r="B14" s="64" t="s">
        <v>181</v>
      </c>
      <c r="C14" s="56">
        <v>3</v>
      </c>
      <c r="D14" s="56">
        <v>-17</v>
      </c>
    </row>
    <row r="15" spans="1:4" ht="31.5" x14ac:dyDescent="0.25">
      <c r="B15" s="64" t="s">
        <v>229</v>
      </c>
      <c r="C15" s="56">
        <v>11</v>
      </c>
      <c r="D15" s="56">
        <v>-9</v>
      </c>
    </row>
    <row r="16" spans="1:4" ht="31.5" x14ac:dyDescent="0.25">
      <c r="B16" s="64" t="s">
        <v>203</v>
      </c>
      <c r="C16" s="56">
        <v>7</v>
      </c>
      <c r="D16" s="56">
        <v>-13</v>
      </c>
    </row>
    <row r="17" spans="2:4" ht="15.75" x14ac:dyDescent="0.25">
      <c r="B17" s="64" t="s">
        <v>182</v>
      </c>
      <c r="C17" s="56">
        <v>12</v>
      </c>
      <c r="D17" s="56">
        <v>-8</v>
      </c>
    </row>
    <row r="18" spans="2:4" ht="15.75" x14ac:dyDescent="0.25">
      <c r="B18" s="64" t="s">
        <v>224</v>
      </c>
      <c r="C18" s="56">
        <v>10</v>
      </c>
      <c r="D18" s="56">
        <v>-10</v>
      </c>
    </row>
    <row r="19" spans="2:4" ht="15.75" x14ac:dyDescent="0.25">
      <c r="B19" s="64" t="s">
        <v>233</v>
      </c>
      <c r="C19" s="56">
        <v>8</v>
      </c>
      <c r="D19" s="56">
        <v>-12</v>
      </c>
    </row>
    <row r="20" spans="2:4" ht="31.5" x14ac:dyDescent="0.25">
      <c r="B20" s="64" t="s">
        <v>219</v>
      </c>
      <c r="C20" s="56">
        <v>5</v>
      </c>
      <c r="D20" s="56">
        <v>-15</v>
      </c>
    </row>
    <row r="21" spans="2:4" ht="31.5" x14ac:dyDescent="0.25">
      <c r="B21" s="64" t="s">
        <v>183</v>
      </c>
      <c r="C21" s="56">
        <v>13</v>
      </c>
      <c r="D21" s="56">
        <v>-7</v>
      </c>
    </row>
    <row r="22" spans="2:4" ht="15.75" x14ac:dyDescent="0.25">
      <c r="B22" s="64" t="s">
        <v>214</v>
      </c>
      <c r="C22" s="56">
        <v>10</v>
      </c>
      <c r="D22" s="56">
        <v>-10</v>
      </c>
    </row>
    <row r="23" spans="2:4" ht="15.75" x14ac:dyDescent="0.25">
      <c r="B23" s="64" t="s">
        <v>230</v>
      </c>
      <c r="C23" s="56">
        <v>11</v>
      </c>
      <c r="D23" s="56">
        <v>-9</v>
      </c>
    </row>
    <row r="24" spans="2:4" ht="15.75" x14ac:dyDescent="0.25">
      <c r="B24" s="64" t="s">
        <v>188</v>
      </c>
      <c r="C24" s="56">
        <v>4</v>
      </c>
      <c r="D24" s="56">
        <v>-16</v>
      </c>
    </row>
    <row r="25" spans="2:4" ht="15.75" x14ac:dyDescent="0.25">
      <c r="B25" s="64" t="s">
        <v>215</v>
      </c>
      <c r="C25" s="56">
        <v>6</v>
      </c>
      <c r="D25" s="56">
        <v>-14</v>
      </c>
    </row>
    <row r="26" spans="2:4" ht="15.75" x14ac:dyDescent="0.25">
      <c r="B26" s="64" t="s">
        <v>204</v>
      </c>
      <c r="C26" s="56">
        <v>6</v>
      </c>
      <c r="D26" s="56">
        <v>-14</v>
      </c>
    </row>
    <row r="27" spans="2:4" ht="15.75" x14ac:dyDescent="0.25">
      <c r="B27" s="64" t="s">
        <v>189</v>
      </c>
      <c r="C27" s="56">
        <v>4</v>
      </c>
      <c r="D27" s="56">
        <v>-16</v>
      </c>
    </row>
    <row r="28" spans="2:4" ht="15.75" x14ac:dyDescent="0.25">
      <c r="B28" s="64" t="s">
        <v>184</v>
      </c>
      <c r="C28" s="56">
        <v>5</v>
      </c>
      <c r="D28" s="56">
        <v>-15</v>
      </c>
    </row>
    <row r="29" spans="2:4" ht="15.75" x14ac:dyDescent="0.25">
      <c r="B29" s="64" t="s">
        <v>190</v>
      </c>
      <c r="C29" s="56">
        <v>1</v>
      </c>
      <c r="D29" s="56">
        <v>-19</v>
      </c>
    </row>
    <row r="30" spans="2:4" ht="15.75" x14ac:dyDescent="0.25">
      <c r="B30" s="64" t="s">
        <v>196</v>
      </c>
      <c r="C30" s="56">
        <v>7</v>
      </c>
      <c r="D30" s="56">
        <v>-13</v>
      </c>
    </row>
    <row r="31" spans="2:4" ht="31.5" x14ac:dyDescent="0.25">
      <c r="B31" s="64" t="s">
        <v>225</v>
      </c>
      <c r="C31" s="56">
        <v>7</v>
      </c>
      <c r="D31" s="56">
        <v>-13</v>
      </c>
    </row>
    <row r="32" spans="2:4" ht="15.75" x14ac:dyDescent="0.25">
      <c r="B32" s="64" t="s">
        <v>197</v>
      </c>
      <c r="C32" s="56">
        <v>5</v>
      </c>
      <c r="D32" s="56">
        <v>-15</v>
      </c>
    </row>
    <row r="33" spans="2:4" ht="15.75" x14ac:dyDescent="0.25">
      <c r="B33" s="64" t="s">
        <v>216</v>
      </c>
      <c r="C33" s="56">
        <v>16</v>
      </c>
      <c r="D33" s="56">
        <v>-4</v>
      </c>
    </row>
    <row r="34" spans="2:4" ht="31.5" x14ac:dyDescent="0.25">
      <c r="B34" s="64" t="s">
        <v>191</v>
      </c>
      <c r="C34" s="56">
        <v>14</v>
      </c>
      <c r="D34" s="56">
        <v>-6</v>
      </c>
    </row>
    <row r="35" spans="2:4" ht="15.75" x14ac:dyDescent="0.25">
      <c r="B35" s="64" t="s">
        <v>232</v>
      </c>
      <c r="C35" s="56">
        <v>2</v>
      </c>
      <c r="D35" s="56">
        <v>-18</v>
      </c>
    </row>
    <row r="36" spans="2:4" ht="15.75" x14ac:dyDescent="0.25">
      <c r="B36" s="64" t="s">
        <v>220</v>
      </c>
      <c r="C36" s="56">
        <v>2</v>
      </c>
      <c r="D36" s="56">
        <v>-18</v>
      </c>
    </row>
    <row r="37" spans="2:4" ht="15.75" x14ac:dyDescent="0.25">
      <c r="B37" s="64" t="s">
        <v>205</v>
      </c>
      <c r="C37" s="56">
        <v>11</v>
      </c>
      <c r="D37" s="56">
        <v>-9</v>
      </c>
    </row>
    <row r="38" spans="2:4" ht="31.5" x14ac:dyDescent="0.25">
      <c r="B38" s="64" t="s">
        <v>192</v>
      </c>
      <c r="C38" s="56">
        <v>10</v>
      </c>
      <c r="D38" s="56">
        <v>-10</v>
      </c>
    </row>
    <row r="39" spans="2:4" ht="15.75" x14ac:dyDescent="0.25">
      <c r="B39" s="64" t="s">
        <v>227</v>
      </c>
      <c r="C39" s="56">
        <v>3</v>
      </c>
      <c r="D39" s="56">
        <v>-17</v>
      </c>
    </row>
    <row r="40" spans="2:4" ht="15.75" x14ac:dyDescent="0.25">
      <c r="B40" s="64" t="s">
        <v>193</v>
      </c>
      <c r="C40" s="56">
        <v>4</v>
      </c>
      <c r="D40" s="56">
        <v>-16</v>
      </c>
    </row>
    <row r="41" spans="2:4" ht="31.5" x14ac:dyDescent="0.25">
      <c r="B41" s="64" t="s">
        <v>206</v>
      </c>
      <c r="C41" s="56">
        <v>1</v>
      </c>
      <c r="D41" s="56">
        <v>-19</v>
      </c>
    </row>
    <row r="42" spans="2:4" ht="15.75" x14ac:dyDescent="0.25">
      <c r="B42" s="64" t="s">
        <v>198</v>
      </c>
      <c r="C42" s="56">
        <v>12</v>
      </c>
      <c r="D42" s="56">
        <v>-8</v>
      </c>
    </row>
    <row r="43" spans="2:4" ht="15.75" x14ac:dyDescent="0.25">
      <c r="B43" s="64" t="s">
        <v>238</v>
      </c>
      <c r="C43" s="56">
        <v>8</v>
      </c>
      <c r="D43" s="56">
        <v>-12</v>
      </c>
    </row>
    <row r="44" spans="2:4" ht="15.75" x14ac:dyDescent="0.25">
      <c r="B44" s="64" t="s">
        <v>207</v>
      </c>
      <c r="C44" s="56">
        <v>9</v>
      </c>
      <c r="D44" s="56">
        <v>-11</v>
      </c>
    </row>
    <row r="45" spans="2:4" ht="15.75" x14ac:dyDescent="0.25">
      <c r="B45" s="64" t="s">
        <v>217</v>
      </c>
      <c r="C45" s="56">
        <v>10</v>
      </c>
      <c r="D45" s="56">
        <v>-10</v>
      </c>
    </row>
    <row r="46" spans="2:4" ht="15.75" x14ac:dyDescent="0.25">
      <c r="B46" s="64" t="s">
        <v>194</v>
      </c>
      <c r="C46" s="56">
        <v>13</v>
      </c>
      <c r="D46" s="56">
        <v>-7</v>
      </c>
    </row>
    <row r="47" spans="2:4" ht="15.75" x14ac:dyDescent="0.25">
      <c r="B47" s="64" t="s">
        <v>218</v>
      </c>
      <c r="C47" s="56">
        <v>4</v>
      </c>
      <c r="D47" s="56">
        <v>-16</v>
      </c>
    </row>
    <row r="48" spans="2:4" ht="15.75" x14ac:dyDescent="0.25">
      <c r="B48" s="64" t="s">
        <v>208</v>
      </c>
      <c r="C48" s="56">
        <v>9</v>
      </c>
      <c r="D48" s="56">
        <v>-11</v>
      </c>
    </row>
    <row r="49" spans="2:4" ht="15.75" x14ac:dyDescent="0.25">
      <c r="B49" s="64" t="s">
        <v>221</v>
      </c>
      <c r="C49" s="56">
        <v>4</v>
      </c>
      <c r="D49" s="56">
        <v>-16</v>
      </c>
    </row>
    <row r="50" spans="2:4" ht="15.75" x14ac:dyDescent="0.25">
      <c r="B50" s="64" t="s">
        <v>199</v>
      </c>
      <c r="C50" s="56">
        <v>3</v>
      </c>
      <c r="D50" s="56">
        <v>-17</v>
      </c>
    </row>
    <row r="51" spans="2:4" ht="15.75" x14ac:dyDescent="0.25">
      <c r="B51" s="64" t="s">
        <v>209</v>
      </c>
      <c r="C51" s="56">
        <v>3</v>
      </c>
      <c r="D51" s="56">
        <v>-17</v>
      </c>
    </row>
    <row r="52" spans="2:4" ht="15.75" x14ac:dyDescent="0.25">
      <c r="B52" s="64" t="s">
        <v>210</v>
      </c>
      <c r="C52" s="56">
        <v>3</v>
      </c>
      <c r="D52" s="56">
        <v>-17</v>
      </c>
    </row>
    <row r="53" spans="2:4" ht="31.5" x14ac:dyDescent="0.25">
      <c r="B53" s="64" t="s">
        <v>222</v>
      </c>
      <c r="C53" s="56">
        <v>6</v>
      </c>
      <c r="D53" s="56">
        <v>-14</v>
      </c>
    </row>
    <row r="54" spans="2:4" ht="31.5" x14ac:dyDescent="0.25">
      <c r="B54" s="64" t="s">
        <v>237</v>
      </c>
      <c r="C54" s="56">
        <v>14</v>
      </c>
      <c r="D54" s="56">
        <v>-6</v>
      </c>
    </row>
    <row r="55" spans="2:4" ht="31.5" x14ac:dyDescent="0.25">
      <c r="B55" s="64" t="s">
        <v>185</v>
      </c>
      <c r="C55" s="56">
        <v>4</v>
      </c>
      <c r="D55" s="56">
        <v>-16</v>
      </c>
    </row>
    <row r="56" spans="2:4" ht="15.75" x14ac:dyDescent="0.25">
      <c r="B56" s="64" t="s">
        <v>200</v>
      </c>
      <c r="C56" s="56">
        <v>5</v>
      </c>
      <c r="D56" s="56">
        <v>-15</v>
      </c>
    </row>
    <row r="57" spans="2:4" ht="15.75" x14ac:dyDescent="0.25">
      <c r="B57" s="64" t="s">
        <v>211</v>
      </c>
      <c r="C57" s="56">
        <v>7</v>
      </c>
      <c r="D57" s="56">
        <v>-13</v>
      </c>
    </row>
    <row r="58" spans="2:4" ht="15.75" x14ac:dyDescent="0.25">
      <c r="B58" s="64" t="s">
        <v>223</v>
      </c>
      <c r="C58" s="56">
        <v>2</v>
      </c>
      <c r="D58" s="56">
        <v>-18</v>
      </c>
    </row>
    <row r="59" spans="2:4" ht="15.75" x14ac:dyDescent="0.25">
      <c r="B59" s="64" t="s">
        <v>231</v>
      </c>
      <c r="C59" s="56">
        <v>3</v>
      </c>
      <c r="D59" s="56">
        <v>-17</v>
      </c>
    </row>
    <row r="60" spans="2:4" ht="15.75" x14ac:dyDescent="0.25">
      <c r="B60" s="64" t="s">
        <v>212</v>
      </c>
      <c r="C60" s="56">
        <v>4</v>
      </c>
      <c r="D60" s="56">
        <v>-16</v>
      </c>
    </row>
    <row r="61" spans="2:4" ht="15.75" x14ac:dyDescent="0.25">
      <c r="B61" s="64" t="s">
        <v>201</v>
      </c>
      <c r="C61" s="56">
        <v>8</v>
      </c>
      <c r="D61" s="56">
        <v>-12</v>
      </c>
    </row>
    <row r="62" spans="2:4" ht="15.75" x14ac:dyDescent="0.25">
      <c r="B62" s="64" t="s">
        <v>236</v>
      </c>
      <c r="C62" s="56">
        <v>2</v>
      </c>
      <c r="D62" s="56">
        <v>-18</v>
      </c>
    </row>
    <row r="63" spans="2:4" ht="31.5" x14ac:dyDescent="0.25">
      <c r="B63" s="64" t="s">
        <v>226</v>
      </c>
      <c r="C63" s="56">
        <v>4</v>
      </c>
      <c r="D63" s="56">
        <v>-16</v>
      </c>
    </row>
    <row r="64" spans="2:4" ht="15.75" x14ac:dyDescent="0.25">
      <c r="B64" s="64" t="s">
        <v>241</v>
      </c>
      <c r="C64" s="56">
        <v>3</v>
      </c>
      <c r="D64" s="56">
        <v>-17</v>
      </c>
    </row>
    <row r="65" spans="2:43" ht="15.75" x14ac:dyDescent="0.25">
      <c r="B65" s="64" t="s">
        <v>242</v>
      </c>
      <c r="C65" s="56">
        <v>6</v>
      </c>
      <c r="D65" s="56">
        <v>-14</v>
      </c>
    </row>
    <row r="66" spans="2:43" ht="31.5" x14ac:dyDescent="0.25">
      <c r="B66" s="64" t="s">
        <v>243</v>
      </c>
      <c r="C66" s="56">
        <v>6</v>
      </c>
      <c r="D66" s="56">
        <v>-14</v>
      </c>
    </row>
    <row r="67" spans="2:43" ht="15.75" x14ac:dyDescent="0.25">
      <c r="B67" s="64" t="s">
        <v>244</v>
      </c>
      <c r="C67" s="56">
        <v>11</v>
      </c>
      <c r="D67" s="56">
        <v>-9</v>
      </c>
    </row>
    <row r="68" spans="2:43" ht="15.75" x14ac:dyDescent="0.25">
      <c r="B68" s="62"/>
      <c r="C68" s="63"/>
      <c r="D68" s="63"/>
    </row>
    <row r="69" spans="2:43" ht="15.75" x14ac:dyDescent="0.25">
      <c r="B69" s="62"/>
      <c r="C69" s="63"/>
      <c r="D69" s="63"/>
    </row>
    <row r="70" spans="2:43" ht="15.75" x14ac:dyDescent="0.25">
      <c r="B70" s="62"/>
      <c r="C70" s="63"/>
      <c r="D70" s="63"/>
    </row>
    <row r="71" spans="2:43" x14ac:dyDescent="0.25">
      <c r="B71" t="s">
        <v>172</v>
      </c>
    </row>
    <row r="72" spans="2:43" ht="63" x14ac:dyDescent="0.25">
      <c r="B72" s="7" t="s">
        <v>89</v>
      </c>
      <c r="C72" s="7" t="s">
        <v>145</v>
      </c>
      <c r="D72" s="8" t="s">
        <v>144</v>
      </c>
      <c r="G72" s="96" t="s">
        <v>172</v>
      </c>
      <c r="H72" s="96"/>
      <c r="I72" s="96"/>
      <c r="J72" s="96"/>
      <c r="K72" s="96"/>
      <c r="L72" s="96"/>
      <c r="M72" s="96"/>
      <c r="W72" s="53" t="s">
        <v>176</v>
      </c>
      <c r="AC72" s="3"/>
    </row>
    <row r="73" spans="2:43" ht="15.75" x14ac:dyDescent="0.25">
      <c r="B73" s="54" t="s">
        <v>190</v>
      </c>
      <c r="C73" s="65" t="s">
        <v>148</v>
      </c>
      <c r="D73" s="66">
        <v>7</v>
      </c>
      <c r="G73" s="55" t="s">
        <v>171</v>
      </c>
      <c r="H73" s="97" t="s">
        <v>170</v>
      </c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9"/>
    </row>
    <row r="74" spans="2:43" ht="15.75" x14ac:dyDescent="0.25">
      <c r="B74" s="54" t="s">
        <v>190</v>
      </c>
      <c r="C74" s="65" t="s">
        <v>146</v>
      </c>
      <c r="D74" s="66">
        <v>4</v>
      </c>
      <c r="G74" s="67" t="s">
        <v>168</v>
      </c>
      <c r="H74" s="69">
        <v>0</v>
      </c>
      <c r="I74" s="69">
        <v>1</v>
      </c>
      <c r="J74" s="69">
        <v>2</v>
      </c>
      <c r="K74" s="69">
        <v>3</v>
      </c>
      <c r="L74" s="69">
        <v>4</v>
      </c>
      <c r="M74" s="69">
        <v>5</v>
      </c>
      <c r="N74" s="69">
        <v>6</v>
      </c>
      <c r="O74" s="69">
        <v>7</v>
      </c>
      <c r="P74" s="69">
        <v>8</v>
      </c>
      <c r="Q74" s="69">
        <v>9</v>
      </c>
      <c r="R74" s="69">
        <v>10</v>
      </c>
      <c r="S74" s="69">
        <v>11</v>
      </c>
      <c r="T74" s="69">
        <v>12</v>
      </c>
      <c r="U74" s="69">
        <v>13</v>
      </c>
      <c r="V74" s="69">
        <v>14</v>
      </c>
      <c r="W74" s="69">
        <v>15</v>
      </c>
      <c r="X74" s="69">
        <v>16</v>
      </c>
      <c r="Y74" s="69">
        <v>17</v>
      </c>
      <c r="Z74" s="69">
        <v>18</v>
      </c>
      <c r="AA74" s="69">
        <v>19</v>
      </c>
      <c r="AB74" s="69">
        <v>20</v>
      </c>
      <c r="AC74" s="69">
        <v>21</v>
      </c>
      <c r="AD74" s="69">
        <v>22</v>
      </c>
      <c r="AE74" s="69">
        <v>23</v>
      </c>
      <c r="AF74" s="69">
        <v>24</v>
      </c>
      <c r="AG74" s="69">
        <v>25</v>
      </c>
      <c r="AH74" s="69">
        <v>26</v>
      </c>
      <c r="AI74" s="69">
        <v>27</v>
      </c>
      <c r="AJ74" s="69">
        <v>28</v>
      </c>
      <c r="AK74" s="69">
        <v>29</v>
      </c>
      <c r="AL74" s="69">
        <v>30</v>
      </c>
      <c r="AM74" s="69">
        <v>31</v>
      </c>
      <c r="AN74" s="69">
        <v>32</v>
      </c>
      <c r="AO74" s="69">
        <v>33</v>
      </c>
      <c r="AP74" s="69">
        <v>35</v>
      </c>
      <c r="AQ74" s="69" t="s">
        <v>169</v>
      </c>
    </row>
    <row r="75" spans="2:43" ht="15.75" x14ac:dyDescent="0.25">
      <c r="B75" s="54" t="s">
        <v>228</v>
      </c>
      <c r="C75" s="65" t="s">
        <v>159</v>
      </c>
      <c r="D75" s="66">
        <v>1</v>
      </c>
      <c r="G75" s="68" t="s">
        <v>179</v>
      </c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>
        <v>1</v>
      </c>
      <c r="S75" s="72"/>
      <c r="T75" s="72"/>
      <c r="U75" s="72"/>
      <c r="V75" s="72"/>
      <c r="W75" s="72"/>
      <c r="X75" s="72"/>
      <c r="Y75" s="72"/>
      <c r="Z75" s="72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0">
        <v>1</v>
      </c>
    </row>
    <row r="76" spans="2:43" ht="15.75" x14ac:dyDescent="0.25">
      <c r="B76" s="54" t="s">
        <v>228</v>
      </c>
      <c r="C76" s="65" t="s">
        <v>146</v>
      </c>
      <c r="D76" s="66">
        <v>11</v>
      </c>
      <c r="G76" s="68" t="s">
        <v>239</v>
      </c>
      <c r="H76" s="72"/>
      <c r="I76" s="72"/>
      <c r="J76" s="72"/>
      <c r="K76" s="72"/>
      <c r="L76" s="72"/>
      <c r="M76" s="72">
        <v>1</v>
      </c>
      <c r="N76" s="72"/>
      <c r="O76" s="72">
        <v>1</v>
      </c>
      <c r="P76" s="72"/>
      <c r="Q76" s="72">
        <v>1</v>
      </c>
      <c r="R76" s="72">
        <v>1</v>
      </c>
      <c r="S76" s="72"/>
      <c r="T76" s="72"/>
      <c r="U76" s="72"/>
      <c r="V76" s="72">
        <v>2</v>
      </c>
      <c r="W76" s="72"/>
      <c r="X76" s="72">
        <v>4</v>
      </c>
      <c r="Y76" s="72">
        <v>1</v>
      </c>
      <c r="Z76" s="72">
        <v>3</v>
      </c>
      <c r="AA76" s="73">
        <v>1</v>
      </c>
      <c r="AB76" s="73">
        <v>1</v>
      </c>
      <c r="AC76" s="73"/>
      <c r="AD76" s="73">
        <v>1</v>
      </c>
      <c r="AE76" s="73"/>
      <c r="AF76" s="73">
        <v>1</v>
      </c>
      <c r="AG76" s="73">
        <v>2</v>
      </c>
      <c r="AH76" s="73"/>
      <c r="AI76" s="73">
        <v>1</v>
      </c>
      <c r="AJ76" s="73">
        <v>1</v>
      </c>
      <c r="AK76" s="73"/>
      <c r="AL76" s="73"/>
      <c r="AM76" s="73"/>
      <c r="AN76" s="73"/>
      <c r="AO76" s="73">
        <v>1</v>
      </c>
      <c r="AP76" s="73">
        <v>1</v>
      </c>
      <c r="AQ76" s="70">
        <v>24</v>
      </c>
    </row>
    <row r="77" spans="2:43" ht="15.75" x14ac:dyDescent="0.25">
      <c r="B77" s="54" t="s">
        <v>228</v>
      </c>
      <c r="C77" s="65" t="s">
        <v>148</v>
      </c>
      <c r="D77" s="66">
        <v>5</v>
      </c>
      <c r="G77" s="68" t="s">
        <v>235</v>
      </c>
      <c r="H77" s="72"/>
      <c r="I77" s="72">
        <v>1</v>
      </c>
      <c r="J77" s="72">
        <v>4</v>
      </c>
      <c r="K77" s="72"/>
      <c r="L77" s="72"/>
      <c r="M77" s="72"/>
      <c r="N77" s="72"/>
      <c r="O77" s="72"/>
      <c r="P77" s="72">
        <v>1</v>
      </c>
      <c r="Q77" s="72"/>
      <c r="R77" s="72"/>
      <c r="S77" s="72">
        <v>3</v>
      </c>
      <c r="T77" s="72"/>
      <c r="U77" s="72"/>
      <c r="V77" s="72">
        <v>2</v>
      </c>
      <c r="W77" s="72">
        <v>2</v>
      </c>
      <c r="X77" s="72"/>
      <c r="Y77" s="72"/>
      <c r="Z77" s="72">
        <v>1</v>
      </c>
      <c r="AA77" s="73"/>
      <c r="AB77" s="73"/>
      <c r="AC77" s="73"/>
      <c r="AD77" s="73"/>
      <c r="AE77" s="73"/>
      <c r="AF77" s="73"/>
      <c r="AG77" s="73">
        <v>1</v>
      </c>
      <c r="AH77" s="73"/>
      <c r="AI77" s="73"/>
      <c r="AJ77" s="73"/>
      <c r="AK77" s="73"/>
      <c r="AL77" s="73"/>
      <c r="AM77" s="73"/>
      <c r="AN77" s="73"/>
      <c r="AO77" s="73"/>
      <c r="AP77" s="73"/>
      <c r="AQ77" s="70">
        <v>15</v>
      </c>
    </row>
    <row r="78" spans="2:43" ht="15.75" x14ac:dyDescent="0.25">
      <c r="B78" s="54" t="s">
        <v>228</v>
      </c>
      <c r="C78" s="65" t="s">
        <v>155</v>
      </c>
      <c r="D78" s="66">
        <v>4</v>
      </c>
      <c r="G78" s="68" t="s">
        <v>187</v>
      </c>
      <c r="H78" s="72"/>
      <c r="I78" s="72"/>
      <c r="J78" s="72"/>
      <c r="K78" s="72"/>
      <c r="L78" s="72"/>
      <c r="M78" s="72"/>
      <c r="N78" s="72"/>
      <c r="O78" s="72"/>
      <c r="P78" s="72"/>
      <c r="Q78" s="72">
        <v>1</v>
      </c>
      <c r="R78" s="72"/>
      <c r="S78" s="72"/>
      <c r="T78" s="72"/>
      <c r="U78" s="72"/>
      <c r="V78" s="72"/>
      <c r="W78" s="72"/>
      <c r="X78" s="72"/>
      <c r="Y78" s="72"/>
      <c r="Z78" s="72"/>
      <c r="AA78" s="73"/>
      <c r="AB78" s="73">
        <v>1</v>
      </c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0">
        <v>2</v>
      </c>
    </row>
    <row r="79" spans="2:43" ht="15.75" x14ac:dyDescent="0.25">
      <c r="B79" s="54" t="s">
        <v>228</v>
      </c>
      <c r="C79" s="65" t="s">
        <v>149</v>
      </c>
      <c r="D79" s="66">
        <v>7</v>
      </c>
      <c r="G79" s="68" t="s">
        <v>240</v>
      </c>
      <c r="H79" s="72"/>
      <c r="I79" s="72"/>
      <c r="J79" s="72"/>
      <c r="K79" s="72"/>
      <c r="L79" s="72"/>
      <c r="M79" s="72">
        <v>1</v>
      </c>
      <c r="N79" s="72"/>
      <c r="O79" s="72"/>
      <c r="P79" s="72">
        <v>2</v>
      </c>
      <c r="Q79" s="72">
        <v>2</v>
      </c>
      <c r="R79" s="72"/>
      <c r="S79" s="72">
        <v>1</v>
      </c>
      <c r="T79" s="72"/>
      <c r="U79" s="72"/>
      <c r="V79" s="72">
        <v>1</v>
      </c>
      <c r="W79" s="72"/>
      <c r="X79" s="72">
        <v>4</v>
      </c>
      <c r="Y79" s="72">
        <v>1</v>
      </c>
      <c r="Z79" s="72"/>
      <c r="AA79" s="73">
        <v>1</v>
      </c>
      <c r="AB79" s="73">
        <v>1</v>
      </c>
      <c r="AC79" s="73">
        <v>1</v>
      </c>
      <c r="AD79" s="73">
        <v>1</v>
      </c>
      <c r="AE79" s="73"/>
      <c r="AF79" s="73">
        <v>1</v>
      </c>
      <c r="AG79" s="73"/>
      <c r="AH79" s="73">
        <v>3</v>
      </c>
      <c r="AI79" s="73">
        <v>2</v>
      </c>
      <c r="AJ79" s="73"/>
      <c r="AK79" s="73">
        <v>1</v>
      </c>
      <c r="AL79" s="73">
        <v>1</v>
      </c>
      <c r="AM79" s="73"/>
      <c r="AN79" s="73"/>
      <c r="AO79" s="73"/>
      <c r="AP79" s="73"/>
      <c r="AQ79" s="70">
        <v>24</v>
      </c>
    </row>
    <row r="80" spans="2:43" ht="15.75" x14ac:dyDescent="0.25">
      <c r="B80" s="54" t="s">
        <v>228</v>
      </c>
      <c r="C80" s="65" t="s">
        <v>147</v>
      </c>
      <c r="D80" s="66">
        <v>12</v>
      </c>
      <c r="G80" s="68" t="s">
        <v>213</v>
      </c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>
        <v>1</v>
      </c>
      <c r="W80" s="72">
        <v>2</v>
      </c>
      <c r="X80" s="72"/>
      <c r="Y80" s="72"/>
      <c r="Z80" s="72"/>
      <c r="AA80" s="73">
        <v>1</v>
      </c>
      <c r="AB80" s="73"/>
      <c r="AC80" s="73"/>
      <c r="AD80" s="73"/>
      <c r="AE80" s="73"/>
      <c r="AF80" s="73">
        <v>1</v>
      </c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0">
        <v>5</v>
      </c>
    </row>
    <row r="81" spans="2:43" ht="30" x14ac:dyDescent="0.25">
      <c r="B81" s="54" t="s">
        <v>228</v>
      </c>
      <c r="C81" s="65" t="s">
        <v>157</v>
      </c>
      <c r="D81" s="66">
        <v>9</v>
      </c>
      <c r="G81" s="68" t="s">
        <v>180</v>
      </c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>
        <v>1</v>
      </c>
      <c r="U81" s="72"/>
      <c r="V81" s="72"/>
      <c r="W81" s="72"/>
      <c r="X81" s="72"/>
      <c r="Y81" s="72"/>
      <c r="Z81" s="72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0">
        <v>1</v>
      </c>
    </row>
    <row r="82" spans="2:43" ht="45" x14ac:dyDescent="0.25">
      <c r="B82" s="54" t="s">
        <v>228</v>
      </c>
      <c r="C82" s="65" t="s">
        <v>152</v>
      </c>
      <c r="D82" s="66">
        <v>7</v>
      </c>
      <c r="G82" s="68" t="s">
        <v>202</v>
      </c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>
        <v>1</v>
      </c>
      <c r="Y82" s="72"/>
      <c r="Z82" s="72"/>
      <c r="AA82" s="73"/>
      <c r="AB82" s="73"/>
      <c r="AC82" s="73">
        <v>1</v>
      </c>
      <c r="AD82" s="73"/>
      <c r="AE82" s="73"/>
      <c r="AF82" s="73">
        <v>1</v>
      </c>
      <c r="AG82" s="73"/>
      <c r="AH82" s="73"/>
      <c r="AI82" s="73"/>
      <c r="AJ82" s="73"/>
      <c r="AK82" s="73"/>
      <c r="AL82" s="73"/>
      <c r="AM82" s="73"/>
      <c r="AN82" s="73">
        <v>1</v>
      </c>
      <c r="AO82" s="73"/>
      <c r="AP82" s="73"/>
      <c r="AQ82" s="70">
        <v>4</v>
      </c>
    </row>
    <row r="83" spans="2:43" ht="15.75" x14ac:dyDescent="0.25">
      <c r="B83" s="54" t="s">
        <v>204</v>
      </c>
      <c r="C83" s="65" t="s">
        <v>146</v>
      </c>
      <c r="D83" s="66">
        <v>1</v>
      </c>
      <c r="G83" s="68" t="s">
        <v>181</v>
      </c>
      <c r="H83" s="72"/>
      <c r="I83" s="72"/>
      <c r="J83" s="72"/>
      <c r="K83" s="72"/>
      <c r="L83" s="72">
        <v>1</v>
      </c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0">
        <v>1</v>
      </c>
    </row>
    <row r="84" spans="2:43" ht="15.75" x14ac:dyDescent="0.25">
      <c r="B84" s="54" t="s">
        <v>204</v>
      </c>
      <c r="C84" s="65" t="s">
        <v>147</v>
      </c>
      <c r="D84" s="66">
        <v>6</v>
      </c>
      <c r="G84" s="68" t="s">
        <v>229</v>
      </c>
      <c r="H84" s="72">
        <v>1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>
        <v>2</v>
      </c>
      <c r="T84" s="72">
        <v>1</v>
      </c>
      <c r="U84" s="72"/>
      <c r="V84" s="72"/>
      <c r="W84" s="72"/>
      <c r="X84" s="72"/>
      <c r="Y84" s="72"/>
      <c r="Z84" s="72">
        <v>1</v>
      </c>
      <c r="AA84" s="73">
        <v>1</v>
      </c>
      <c r="AB84" s="73"/>
      <c r="AC84" s="73"/>
      <c r="AD84" s="73"/>
      <c r="AE84" s="73"/>
      <c r="AF84" s="73">
        <v>1</v>
      </c>
      <c r="AG84" s="73">
        <v>1</v>
      </c>
      <c r="AH84" s="73"/>
      <c r="AI84" s="73"/>
      <c r="AJ84" s="73"/>
      <c r="AK84" s="73"/>
      <c r="AL84" s="73"/>
      <c r="AM84" s="73"/>
      <c r="AN84" s="73"/>
      <c r="AO84" s="73"/>
      <c r="AP84" s="73">
        <v>1</v>
      </c>
      <c r="AQ84" s="70">
        <v>9</v>
      </c>
    </row>
    <row r="85" spans="2:43" ht="15.75" x14ac:dyDescent="0.25">
      <c r="B85" s="54" t="s">
        <v>204</v>
      </c>
      <c r="C85" s="65" t="s">
        <v>149</v>
      </c>
      <c r="D85" s="66">
        <v>16</v>
      </c>
      <c r="G85" s="68" t="s">
        <v>203</v>
      </c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>
        <v>1</v>
      </c>
      <c r="S85" s="72"/>
      <c r="T85" s="72"/>
      <c r="U85" s="72">
        <v>1</v>
      </c>
      <c r="V85" s="72"/>
      <c r="W85" s="72">
        <v>2</v>
      </c>
      <c r="X85" s="72"/>
      <c r="Y85" s="72"/>
      <c r="Z85" s="72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0">
        <v>4</v>
      </c>
    </row>
    <row r="86" spans="2:43" ht="15.75" x14ac:dyDescent="0.25">
      <c r="B86" s="54" t="s">
        <v>204</v>
      </c>
      <c r="C86" s="65" t="s">
        <v>148</v>
      </c>
      <c r="D86" s="66">
        <v>18</v>
      </c>
      <c r="G86" s="68" t="s">
        <v>182</v>
      </c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>
        <v>1</v>
      </c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0">
        <v>1</v>
      </c>
    </row>
    <row r="87" spans="2:43" ht="15.75" x14ac:dyDescent="0.25">
      <c r="B87" s="54" t="s">
        <v>209</v>
      </c>
      <c r="C87" s="65" t="s">
        <v>147</v>
      </c>
      <c r="D87" s="66">
        <v>5</v>
      </c>
      <c r="G87" s="68" t="s">
        <v>224</v>
      </c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>
        <v>1</v>
      </c>
      <c r="V87" s="72"/>
      <c r="W87" s="72"/>
      <c r="X87" s="72">
        <v>2</v>
      </c>
      <c r="Y87" s="72"/>
      <c r="Z87" s="72"/>
      <c r="AA87" s="73">
        <v>1</v>
      </c>
      <c r="AB87" s="73">
        <v>1</v>
      </c>
      <c r="AC87" s="73">
        <v>2</v>
      </c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0">
        <v>7</v>
      </c>
    </row>
    <row r="88" spans="2:43" ht="15.75" x14ac:dyDescent="0.25">
      <c r="B88" s="54" t="s">
        <v>209</v>
      </c>
      <c r="C88" s="65" t="s">
        <v>148</v>
      </c>
      <c r="D88" s="66">
        <v>7</v>
      </c>
      <c r="G88" s="68" t="s">
        <v>233</v>
      </c>
      <c r="H88" s="72"/>
      <c r="I88" s="72"/>
      <c r="J88" s="72"/>
      <c r="K88" s="72"/>
      <c r="L88" s="72">
        <v>1</v>
      </c>
      <c r="M88" s="72"/>
      <c r="N88" s="72"/>
      <c r="O88" s="72">
        <v>1</v>
      </c>
      <c r="P88" s="72">
        <v>1</v>
      </c>
      <c r="Q88" s="72"/>
      <c r="R88" s="72"/>
      <c r="S88" s="72">
        <v>1</v>
      </c>
      <c r="T88" s="72"/>
      <c r="U88" s="72">
        <v>2</v>
      </c>
      <c r="V88" s="72"/>
      <c r="W88" s="72">
        <v>2</v>
      </c>
      <c r="X88" s="72"/>
      <c r="Y88" s="72">
        <v>1</v>
      </c>
      <c r="Z88" s="72"/>
      <c r="AA88" s="73"/>
      <c r="AB88" s="73"/>
      <c r="AC88" s="73">
        <v>1</v>
      </c>
      <c r="AD88" s="73">
        <v>1</v>
      </c>
      <c r="AE88" s="73"/>
      <c r="AF88" s="73"/>
      <c r="AG88" s="73"/>
      <c r="AH88" s="73"/>
      <c r="AI88" s="73"/>
      <c r="AJ88" s="73">
        <v>1</v>
      </c>
      <c r="AK88" s="73"/>
      <c r="AL88" s="73"/>
      <c r="AM88" s="73"/>
      <c r="AN88" s="73"/>
      <c r="AO88" s="73">
        <v>1</v>
      </c>
      <c r="AP88" s="73"/>
      <c r="AQ88" s="70">
        <v>13</v>
      </c>
    </row>
    <row r="89" spans="2:43" ht="30" x14ac:dyDescent="0.25">
      <c r="B89" s="54" t="s">
        <v>209</v>
      </c>
      <c r="C89" s="65" t="s">
        <v>149</v>
      </c>
      <c r="D89" s="66">
        <v>5</v>
      </c>
      <c r="G89" s="68" t="s">
        <v>219</v>
      </c>
      <c r="H89" s="72"/>
      <c r="I89" s="72"/>
      <c r="J89" s="72"/>
      <c r="K89" s="72"/>
      <c r="L89" s="72"/>
      <c r="M89" s="72"/>
      <c r="N89" s="72">
        <v>1</v>
      </c>
      <c r="O89" s="72"/>
      <c r="P89" s="72">
        <v>1</v>
      </c>
      <c r="Q89" s="72"/>
      <c r="R89" s="72">
        <v>1</v>
      </c>
      <c r="S89" s="72">
        <v>1</v>
      </c>
      <c r="T89" s="72">
        <v>1</v>
      </c>
      <c r="U89" s="72"/>
      <c r="V89" s="72"/>
      <c r="W89" s="72"/>
      <c r="X89" s="72"/>
      <c r="Y89" s="72"/>
      <c r="Z89" s="72">
        <v>1</v>
      </c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0">
        <v>6</v>
      </c>
    </row>
    <row r="90" spans="2:43" ht="30" x14ac:dyDescent="0.25">
      <c r="B90" s="54" t="s">
        <v>209</v>
      </c>
      <c r="C90" s="65" t="s">
        <v>146</v>
      </c>
      <c r="D90" s="66">
        <v>17</v>
      </c>
      <c r="G90" s="68" t="s">
        <v>183</v>
      </c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3"/>
      <c r="AB90" s="73"/>
      <c r="AC90" s="73"/>
      <c r="AD90" s="73"/>
      <c r="AE90" s="73">
        <v>1</v>
      </c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0">
        <v>1</v>
      </c>
    </row>
    <row r="91" spans="2:43" ht="15.75" x14ac:dyDescent="0.25">
      <c r="B91" s="54" t="s">
        <v>217</v>
      </c>
      <c r="C91" s="65" t="s">
        <v>146</v>
      </c>
      <c r="D91" s="66">
        <v>19</v>
      </c>
      <c r="G91" s="68" t="s">
        <v>214</v>
      </c>
      <c r="H91" s="72"/>
      <c r="I91" s="72"/>
      <c r="J91" s="72"/>
      <c r="K91" s="72"/>
      <c r="L91" s="72"/>
      <c r="M91" s="72"/>
      <c r="N91" s="72">
        <v>1</v>
      </c>
      <c r="O91" s="72"/>
      <c r="P91" s="72">
        <v>1</v>
      </c>
      <c r="Q91" s="72"/>
      <c r="R91" s="72"/>
      <c r="S91" s="72"/>
      <c r="T91" s="72"/>
      <c r="U91" s="72"/>
      <c r="V91" s="72"/>
      <c r="W91" s="72"/>
      <c r="X91" s="72">
        <v>1</v>
      </c>
      <c r="Y91" s="72"/>
      <c r="Z91" s="72"/>
      <c r="AA91" s="73"/>
      <c r="AB91" s="73">
        <v>1</v>
      </c>
      <c r="AC91" s="73"/>
      <c r="AD91" s="73"/>
      <c r="AE91" s="73"/>
      <c r="AF91" s="73">
        <v>1</v>
      </c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0">
        <v>5</v>
      </c>
    </row>
    <row r="92" spans="2:43" ht="15.75" x14ac:dyDescent="0.25">
      <c r="B92" s="54" t="s">
        <v>217</v>
      </c>
      <c r="C92" s="65" t="s">
        <v>159</v>
      </c>
      <c r="D92" s="66">
        <v>15</v>
      </c>
      <c r="G92" s="68" t="s">
        <v>230</v>
      </c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>
        <v>1</v>
      </c>
      <c r="Y92" s="72">
        <v>1</v>
      </c>
      <c r="Z92" s="72">
        <v>1</v>
      </c>
      <c r="AA92" s="73"/>
      <c r="AB92" s="73">
        <v>2</v>
      </c>
      <c r="AC92" s="73">
        <v>2</v>
      </c>
      <c r="AD92" s="73">
        <v>1</v>
      </c>
      <c r="AE92" s="73"/>
      <c r="AF92" s="73"/>
      <c r="AG92" s="73"/>
      <c r="AH92" s="73">
        <v>1</v>
      </c>
      <c r="AI92" s="73"/>
      <c r="AJ92" s="73"/>
      <c r="AK92" s="73"/>
      <c r="AL92" s="73"/>
      <c r="AM92" s="73"/>
      <c r="AN92" s="73"/>
      <c r="AO92" s="73"/>
      <c r="AP92" s="73"/>
      <c r="AQ92" s="70">
        <v>9</v>
      </c>
    </row>
    <row r="93" spans="2:43" ht="15.75" x14ac:dyDescent="0.25">
      <c r="B93" s="54" t="s">
        <v>217</v>
      </c>
      <c r="C93" s="65" t="s">
        <v>149</v>
      </c>
      <c r="D93" s="66">
        <v>11</v>
      </c>
      <c r="G93" s="68" t="s">
        <v>188</v>
      </c>
      <c r="H93" s="72"/>
      <c r="I93" s="72"/>
      <c r="J93" s="72"/>
      <c r="K93" s="72"/>
      <c r="L93" s="72"/>
      <c r="M93" s="72"/>
      <c r="N93" s="72"/>
      <c r="O93" s="72"/>
      <c r="P93" s="72">
        <v>2</v>
      </c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0">
        <v>2</v>
      </c>
    </row>
    <row r="94" spans="2:43" ht="15.75" x14ac:dyDescent="0.25">
      <c r="B94" s="54" t="s">
        <v>217</v>
      </c>
      <c r="C94" s="65" t="s">
        <v>148</v>
      </c>
      <c r="D94" s="66">
        <v>12</v>
      </c>
      <c r="G94" s="68" t="s">
        <v>215</v>
      </c>
      <c r="H94" s="72"/>
      <c r="I94" s="72"/>
      <c r="J94" s="72"/>
      <c r="K94" s="72"/>
      <c r="L94" s="72"/>
      <c r="M94" s="72"/>
      <c r="N94" s="72"/>
      <c r="O94" s="72"/>
      <c r="P94" s="72">
        <v>1</v>
      </c>
      <c r="Q94" s="72"/>
      <c r="R94" s="72">
        <v>2</v>
      </c>
      <c r="S94" s="72"/>
      <c r="T94" s="72"/>
      <c r="U94" s="72">
        <v>1</v>
      </c>
      <c r="V94" s="72">
        <v>1</v>
      </c>
      <c r="W94" s="72"/>
      <c r="X94" s="72"/>
      <c r="Y94" s="72"/>
      <c r="Z94" s="72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0">
        <v>5</v>
      </c>
    </row>
    <row r="95" spans="2:43" ht="15.75" x14ac:dyDescent="0.25">
      <c r="B95" s="54" t="s">
        <v>217</v>
      </c>
      <c r="C95" s="65" t="s">
        <v>147</v>
      </c>
      <c r="D95" s="66">
        <v>15</v>
      </c>
      <c r="G95" s="68" t="s">
        <v>204</v>
      </c>
      <c r="H95" s="72"/>
      <c r="I95" s="72">
        <v>1</v>
      </c>
      <c r="J95" s="72"/>
      <c r="K95" s="72"/>
      <c r="L95" s="72"/>
      <c r="M95" s="72"/>
      <c r="N95" s="72">
        <v>1</v>
      </c>
      <c r="O95" s="72"/>
      <c r="P95" s="72"/>
      <c r="Q95" s="72"/>
      <c r="R95" s="72"/>
      <c r="S95" s="72"/>
      <c r="T95" s="72"/>
      <c r="U95" s="72"/>
      <c r="V95" s="72"/>
      <c r="W95" s="72"/>
      <c r="X95" s="72">
        <v>1</v>
      </c>
      <c r="Y95" s="72"/>
      <c r="Z95" s="72">
        <v>1</v>
      </c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0">
        <v>4</v>
      </c>
    </row>
    <row r="96" spans="2:43" ht="15.75" x14ac:dyDescent="0.25">
      <c r="B96" s="54" t="s">
        <v>188</v>
      </c>
      <c r="C96" s="65" t="s">
        <v>146</v>
      </c>
      <c r="D96" s="66">
        <v>8</v>
      </c>
      <c r="G96" s="68" t="s">
        <v>189</v>
      </c>
      <c r="H96" s="72"/>
      <c r="I96" s="72"/>
      <c r="J96" s="72"/>
      <c r="K96" s="72"/>
      <c r="L96" s="72"/>
      <c r="M96" s="72">
        <v>1</v>
      </c>
      <c r="N96" s="72"/>
      <c r="O96" s="72"/>
      <c r="P96" s="72"/>
      <c r="Q96" s="72"/>
      <c r="R96" s="72">
        <v>1</v>
      </c>
      <c r="S96" s="72"/>
      <c r="T96" s="72"/>
      <c r="U96" s="72"/>
      <c r="V96" s="72"/>
      <c r="W96" s="72"/>
      <c r="X96" s="72"/>
      <c r="Y96" s="72"/>
      <c r="Z96" s="72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0">
        <v>2</v>
      </c>
    </row>
    <row r="97" spans="2:43" ht="15.75" x14ac:dyDescent="0.25">
      <c r="B97" s="54" t="s">
        <v>188</v>
      </c>
      <c r="C97" s="65" t="s">
        <v>148</v>
      </c>
      <c r="D97" s="66">
        <v>8</v>
      </c>
      <c r="G97" s="68" t="s">
        <v>184</v>
      </c>
      <c r="H97" s="72"/>
      <c r="I97" s="72"/>
      <c r="J97" s="72"/>
      <c r="K97" s="72"/>
      <c r="L97" s="72"/>
      <c r="M97" s="72"/>
      <c r="N97" s="72"/>
      <c r="O97" s="72">
        <v>1</v>
      </c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0">
        <v>1</v>
      </c>
    </row>
    <row r="98" spans="2:43" ht="15.75" x14ac:dyDescent="0.25">
      <c r="B98" s="54" t="s">
        <v>198</v>
      </c>
      <c r="C98" s="65" t="s">
        <v>148</v>
      </c>
      <c r="D98" s="66">
        <v>14</v>
      </c>
      <c r="G98" s="68" t="s">
        <v>190</v>
      </c>
      <c r="H98" s="72"/>
      <c r="I98" s="72"/>
      <c r="J98" s="72"/>
      <c r="K98" s="72"/>
      <c r="L98" s="72">
        <v>1</v>
      </c>
      <c r="M98" s="72"/>
      <c r="N98" s="72"/>
      <c r="O98" s="72">
        <v>1</v>
      </c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0">
        <v>2</v>
      </c>
    </row>
    <row r="99" spans="2:43" ht="15.75" x14ac:dyDescent="0.25">
      <c r="B99" s="54" t="s">
        <v>198</v>
      </c>
      <c r="C99" s="65" t="s">
        <v>146</v>
      </c>
      <c r="D99" s="66">
        <v>19</v>
      </c>
      <c r="G99" s="68" t="s">
        <v>196</v>
      </c>
      <c r="H99" s="72"/>
      <c r="I99" s="72">
        <v>1</v>
      </c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>
        <v>1</v>
      </c>
      <c r="Z99" s="72"/>
      <c r="AA99" s="73"/>
      <c r="AB99" s="73">
        <v>1</v>
      </c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0">
        <v>3</v>
      </c>
    </row>
    <row r="100" spans="2:43" ht="30" x14ac:dyDescent="0.25">
      <c r="B100" s="54" t="s">
        <v>198</v>
      </c>
      <c r="C100" s="65" t="s">
        <v>147</v>
      </c>
      <c r="D100" s="66">
        <v>21</v>
      </c>
      <c r="G100" s="68" t="s">
        <v>225</v>
      </c>
      <c r="H100" s="72"/>
      <c r="I100" s="72"/>
      <c r="J100" s="72">
        <v>1</v>
      </c>
      <c r="K100" s="72"/>
      <c r="L100" s="72">
        <v>1</v>
      </c>
      <c r="M100" s="72"/>
      <c r="N100" s="72"/>
      <c r="O100" s="72">
        <v>1</v>
      </c>
      <c r="P100" s="72"/>
      <c r="Q100" s="72"/>
      <c r="R100" s="72"/>
      <c r="S100" s="72"/>
      <c r="T100" s="72">
        <v>1</v>
      </c>
      <c r="U100" s="72"/>
      <c r="V100" s="72"/>
      <c r="W100" s="72">
        <v>2</v>
      </c>
      <c r="X100" s="72"/>
      <c r="Y100" s="72"/>
      <c r="Z100" s="72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>
        <v>1</v>
      </c>
      <c r="AP100" s="73"/>
      <c r="AQ100" s="70">
        <v>7</v>
      </c>
    </row>
    <row r="101" spans="2:43" ht="15.75" x14ac:dyDescent="0.25">
      <c r="B101" s="54" t="s">
        <v>214</v>
      </c>
      <c r="C101" s="65" t="s">
        <v>146</v>
      </c>
      <c r="D101" s="66">
        <v>16</v>
      </c>
      <c r="G101" s="68" t="s">
        <v>197</v>
      </c>
      <c r="H101" s="72"/>
      <c r="I101" s="72"/>
      <c r="J101" s="72">
        <v>1</v>
      </c>
      <c r="K101" s="72"/>
      <c r="L101" s="72"/>
      <c r="M101" s="72"/>
      <c r="N101" s="72"/>
      <c r="O101" s="72"/>
      <c r="P101" s="72"/>
      <c r="Q101" s="72">
        <v>1</v>
      </c>
      <c r="R101" s="72">
        <v>1</v>
      </c>
      <c r="S101" s="72"/>
      <c r="T101" s="72"/>
      <c r="U101" s="72"/>
      <c r="V101" s="72"/>
      <c r="W101" s="72"/>
      <c r="X101" s="72"/>
      <c r="Y101" s="72"/>
      <c r="Z101" s="72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0">
        <v>3</v>
      </c>
    </row>
    <row r="102" spans="2:43" ht="15.75" x14ac:dyDescent="0.25">
      <c r="B102" s="54" t="s">
        <v>214</v>
      </c>
      <c r="C102" s="65" t="s">
        <v>149</v>
      </c>
      <c r="D102" s="66">
        <v>6</v>
      </c>
      <c r="G102" s="68" t="s">
        <v>216</v>
      </c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>
        <v>1</v>
      </c>
      <c r="Y102" s="72"/>
      <c r="Z102" s="72"/>
      <c r="AA102" s="73"/>
      <c r="AB102" s="73"/>
      <c r="AC102" s="73">
        <v>1</v>
      </c>
      <c r="AD102" s="73">
        <v>1</v>
      </c>
      <c r="AE102" s="73"/>
      <c r="AF102" s="73"/>
      <c r="AG102" s="73"/>
      <c r="AH102" s="73">
        <v>2</v>
      </c>
      <c r="AI102" s="73"/>
      <c r="AJ102" s="73"/>
      <c r="AK102" s="73"/>
      <c r="AL102" s="73"/>
      <c r="AM102" s="73"/>
      <c r="AN102" s="73"/>
      <c r="AO102" s="73"/>
      <c r="AP102" s="73"/>
      <c r="AQ102" s="70">
        <v>5</v>
      </c>
    </row>
    <row r="103" spans="2:43" ht="15.75" x14ac:dyDescent="0.25">
      <c r="B103" s="54" t="s">
        <v>214</v>
      </c>
      <c r="C103" s="65" t="s">
        <v>147</v>
      </c>
      <c r="D103" s="66">
        <v>20</v>
      </c>
      <c r="G103" s="68" t="s">
        <v>191</v>
      </c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3"/>
      <c r="AB103" s="73"/>
      <c r="AC103" s="73"/>
      <c r="AD103" s="73"/>
      <c r="AE103" s="73">
        <v>2</v>
      </c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0">
        <v>2</v>
      </c>
    </row>
    <row r="104" spans="2:43" ht="15.75" x14ac:dyDescent="0.25">
      <c r="B104" s="54" t="s">
        <v>214</v>
      </c>
      <c r="C104" s="65" t="s">
        <v>148</v>
      </c>
      <c r="D104" s="66">
        <v>24</v>
      </c>
      <c r="G104" s="68" t="s">
        <v>232</v>
      </c>
      <c r="H104" s="72"/>
      <c r="I104" s="72"/>
      <c r="J104" s="72"/>
      <c r="K104" s="72"/>
      <c r="L104" s="72"/>
      <c r="M104" s="72">
        <v>1</v>
      </c>
      <c r="N104" s="72">
        <v>2</v>
      </c>
      <c r="O104" s="72">
        <v>1</v>
      </c>
      <c r="P104" s="72">
        <v>1</v>
      </c>
      <c r="Q104" s="72">
        <v>3</v>
      </c>
      <c r="R104" s="72"/>
      <c r="S104" s="72"/>
      <c r="T104" s="72">
        <v>1</v>
      </c>
      <c r="U104" s="72">
        <v>1</v>
      </c>
      <c r="V104" s="72"/>
      <c r="W104" s="72"/>
      <c r="X104" s="72"/>
      <c r="Y104" s="72"/>
      <c r="Z104" s="72">
        <v>1</v>
      </c>
      <c r="AA104" s="73"/>
      <c r="AB104" s="73"/>
      <c r="AC104" s="73"/>
      <c r="AD104" s="73">
        <v>1</v>
      </c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0">
        <v>12</v>
      </c>
    </row>
    <row r="105" spans="2:43" ht="15.75" x14ac:dyDescent="0.25">
      <c r="B105" s="54" t="s">
        <v>214</v>
      </c>
      <c r="C105" s="65" t="s">
        <v>159</v>
      </c>
      <c r="D105" s="66">
        <v>8</v>
      </c>
      <c r="G105" s="68" t="s">
        <v>220</v>
      </c>
      <c r="H105" s="72">
        <v>2</v>
      </c>
      <c r="I105" s="72"/>
      <c r="J105" s="72"/>
      <c r="K105" s="72"/>
      <c r="L105" s="72"/>
      <c r="M105" s="72"/>
      <c r="N105" s="72">
        <v>1</v>
      </c>
      <c r="O105" s="72"/>
      <c r="P105" s="72"/>
      <c r="Q105" s="72"/>
      <c r="R105" s="72"/>
      <c r="S105" s="72"/>
      <c r="T105" s="72"/>
      <c r="U105" s="72"/>
      <c r="V105" s="72"/>
      <c r="W105" s="72">
        <v>1</v>
      </c>
      <c r="X105" s="72"/>
      <c r="Y105" s="72"/>
      <c r="Z105" s="72"/>
      <c r="AA105" s="73"/>
      <c r="AB105" s="73"/>
      <c r="AC105" s="73"/>
      <c r="AD105" s="73">
        <v>1</v>
      </c>
      <c r="AE105" s="73">
        <v>1</v>
      </c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0">
        <v>6</v>
      </c>
    </row>
    <row r="106" spans="2:43" ht="15.75" x14ac:dyDescent="0.25">
      <c r="B106" s="54" t="s">
        <v>218</v>
      </c>
      <c r="C106" s="65" t="s">
        <v>159</v>
      </c>
      <c r="D106" s="66">
        <v>7</v>
      </c>
      <c r="G106" s="68" t="s">
        <v>205</v>
      </c>
      <c r="H106" s="72"/>
      <c r="I106" s="72"/>
      <c r="J106" s="72"/>
      <c r="K106" s="72"/>
      <c r="L106" s="72"/>
      <c r="M106" s="72">
        <v>1</v>
      </c>
      <c r="N106" s="72"/>
      <c r="O106" s="72"/>
      <c r="P106" s="72"/>
      <c r="Q106" s="72"/>
      <c r="R106" s="72"/>
      <c r="S106" s="72"/>
      <c r="T106" s="72"/>
      <c r="U106" s="72"/>
      <c r="V106" s="72">
        <v>1</v>
      </c>
      <c r="W106" s="72"/>
      <c r="X106" s="72"/>
      <c r="Y106" s="72"/>
      <c r="Z106" s="72"/>
      <c r="AA106" s="73"/>
      <c r="AB106" s="73"/>
      <c r="AC106" s="73"/>
      <c r="AD106" s="73"/>
      <c r="AE106" s="73">
        <v>1</v>
      </c>
      <c r="AF106" s="73"/>
      <c r="AG106" s="73">
        <v>1</v>
      </c>
      <c r="AH106" s="73"/>
      <c r="AI106" s="73"/>
      <c r="AJ106" s="73"/>
      <c r="AK106" s="73"/>
      <c r="AL106" s="73"/>
      <c r="AM106" s="73"/>
      <c r="AN106" s="73"/>
      <c r="AO106" s="73"/>
      <c r="AP106" s="73"/>
      <c r="AQ106" s="70">
        <v>4</v>
      </c>
    </row>
    <row r="107" spans="2:43" ht="30" x14ac:dyDescent="0.25">
      <c r="B107" s="54" t="s">
        <v>218</v>
      </c>
      <c r="C107" s="65" t="s">
        <v>149</v>
      </c>
      <c r="D107" s="66">
        <v>9</v>
      </c>
      <c r="G107" s="68" t="s">
        <v>192</v>
      </c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>
        <v>1</v>
      </c>
      <c r="V107" s="72"/>
      <c r="W107" s="72"/>
      <c r="X107" s="72"/>
      <c r="Y107" s="72">
        <v>1</v>
      </c>
      <c r="Z107" s="72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0">
        <v>2</v>
      </c>
    </row>
    <row r="108" spans="2:43" ht="15.75" x14ac:dyDescent="0.25">
      <c r="B108" s="54" t="s">
        <v>218</v>
      </c>
      <c r="C108" s="65" t="s">
        <v>148</v>
      </c>
      <c r="D108" s="66">
        <v>7</v>
      </c>
      <c r="G108" s="68" t="s">
        <v>227</v>
      </c>
      <c r="H108" s="72"/>
      <c r="I108" s="72"/>
      <c r="J108" s="72"/>
      <c r="K108" s="72"/>
      <c r="L108" s="72"/>
      <c r="M108" s="72"/>
      <c r="N108" s="72">
        <v>3</v>
      </c>
      <c r="O108" s="72">
        <v>1</v>
      </c>
      <c r="P108" s="72"/>
      <c r="Q108" s="72">
        <v>1</v>
      </c>
      <c r="R108" s="72"/>
      <c r="S108" s="72"/>
      <c r="T108" s="72"/>
      <c r="U108" s="72"/>
      <c r="V108" s="72">
        <v>1</v>
      </c>
      <c r="W108" s="72"/>
      <c r="X108" s="72">
        <v>2</v>
      </c>
      <c r="Y108" s="72"/>
      <c r="Z108" s="72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0">
        <v>8</v>
      </c>
    </row>
    <row r="109" spans="2:43" ht="15.75" x14ac:dyDescent="0.25">
      <c r="B109" s="54" t="s">
        <v>218</v>
      </c>
      <c r="C109" s="65" t="s">
        <v>146</v>
      </c>
      <c r="D109" s="66">
        <v>16</v>
      </c>
      <c r="G109" s="68" t="s">
        <v>193</v>
      </c>
      <c r="H109" s="72"/>
      <c r="I109" s="72"/>
      <c r="J109" s="72"/>
      <c r="K109" s="72"/>
      <c r="L109" s="72"/>
      <c r="M109" s="72"/>
      <c r="N109" s="72">
        <v>1</v>
      </c>
      <c r="O109" s="72"/>
      <c r="P109" s="72"/>
      <c r="Q109" s="72"/>
      <c r="R109" s="72">
        <v>1</v>
      </c>
      <c r="S109" s="72"/>
      <c r="T109" s="72"/>
      <c r="U109" s="72"/>
      <c r="V109" s="72"/>
      <c r="W109" s="72"/>
      <c r="X109" s="72"/>
      <c r="Y109" s="72"/>
      <c r="Z109" s="72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0">
        <v>2</v>
      </c>
    </row>
    <row r="110" spans="2:43" ht="30" x14ac:dyDescent="0.25">
      <c r="B110" s="54" t="s">
        <v>218</v>
      </c>
      <c r="C110" s="65" t="s">
        <v>147</v>
      </c>
      <c r="D110" s="66">
        <v>3</v>
      </c>
      <c r="G110" s="68" t="s">
        <v>206</v>
      </c>
      <c r="H110" s="72"/>
      <c r="I110" s="72"/>
      <c r="J110" s="72">
        <v>1</v>
      </c>
      <c r="K110" s="72"/>
      <c r="L110" s="72">
        <v>1</v>
      </c>
      <c r="M110" s="72"/>
      <c r="N110" s="72">
        <v>1</v>
      </c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>
        <v>1</v>
      </c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73"/>
      <c r="AQ110" s="70">
        <v>4</v>
      </c>
    </row>
    <row r="111" spans="2:43" ht="31.5" x14ac:dyDescent="0.25">
      <c r="B111" s="54" t="s">
        <v>226</v>
      </c>
      <c r="C111" s="65" t="s">
        <v>146</v>
      </c>
      <c r="D111" s="66">
        <v>9</v>
      </c>
      <c r="G111" s="68" t="s">
        <v>198</v>
      </c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>
        <v>1</v>
      </c>
      <c r="W111" s="72"/>
      <c r="X111" s="72"/>
      <c r="Y111" s="72"/>
      <c r="Z111" s="72"/>
      <c r="AA111" s="73">
        <v>1</v>
      </c>
      <c r="AB111" s="73"/>
      <c r="AC111" s="73">
        <v>1</v>
      </c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0">
        <v>3</v>
      </c>
    </row>
    <row r="112" spans="2:43" ht="31.5" x14ac:dyDescent="0.25">
      <c r="B112" s="54" t="s">
        <v>226</v>
      </c>
      <c r="C112" s="65" t="s">
        <v>148</v>
      </c>
      <c r="D112" s="66">
        <v>15</v>
      </c>
      <c r="G112" s="68" t="s">
        <v>238</v>
      </c>
      <c r="H112" s="72"/>
      <c r="I112" s="72"/>
      <c r="J112" s="72"/>
      <c r="K112" s="72"/>
      <c r="L112" s="72">
        <v>1</v>
      </c>
      <c r="M112" s="72"/>
      <c r="N112" s="72"/>
      <c r="O112" s="72"/>
      <c r="P112" s="72">
        <v>1</v>
      </c>
      <c r="Q112" s="72">
        <v>1</v>
      </c>
      <c r="R112" s="72"/>
      <c r="S112" s="72">
        <v>4</v>
      </c>
      <c r="T112" s="72">
        <v>4</v>
      </c>
      <c r="U112" s="72">
        <v>1</v>
      </c>
      <c r="V112" s="72">
        <v>1</v>
      </c>
      <c r="W112" s="72">
        <v>1</v>
      </c>
      <c r="X112" s="72"/>
      <c r="Y112" s="72"/>
      <c r="Z112" s="72">
        <v>1</v>
      </c>
      <c r="AA112" s="73">
        <v>1</v>
      </c>
      <c r="AB112" s="73">
        <v>1</v>
      </c>
      <c r="AC112" s="73"/>
      <c r="AD112" s="73"/>
      <c r="AE112" s="73"/>
      <c r="AF112" s="73"/>
      <c r="AG112" s="73">
        <v>1</v>
      </c>
      <c r="AH112" s="73"/>
      <c r="AI112" s="73"/>
      <c r="AJ112" s="73"/>
      <c r="AK112" s="73"/>
      <c r="AL112" s="73"/>
      <c r="AM112" s="73"/>
      <c r="AN112" s="73"/>
      <c r="AO112" s="73"/>
      <c r="AP112" s="73"/>
      <c r="AQ112" s="70">
        <v>18</v>
      </c>
    </row>
    <row r="113" spans="2:43" ht="31.5" x14ac:dyDescent="0.25">
      <c r="B113" s="54" t="s">
        <v>226</v>
      </c>
      <c r="C113" s="65" t="s">
        <v>147</v>
      </c>
      <c r="D113" s="66">
        <v>2</v>
      </c>
      <c r="G113" s="68" t="s">
        <v>207</v>
      </c>
      <c r="H113" s="72"/>
      <c r="I113" s="72"/>
      <c r="J113" s="72"/>
      <c r="K113" s="72"/>
      <c r="L113" s="72"/>
      <c r="M113" s="72">
        <v>1</v>
      </c>
      <c r="N113" s="72">
        <v>1</v>
      </c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3"/>
      <c r="AB113" s="73"/>
      <c r="AC113" s="73"/>
      <c r="AD113" s="73"/>
      <c r="AE113" s="73"/>
      <c r="AF113" s="73"/>
      <c r="AG113" s="73">
        <v>1</v>
      </c>
      <c r="AH113" s="73"/>
      <c r="AI113" s="73"/>
      <c r="AJ113" s="73"/>
      <c r="AK113" s="73"/>
      <c r="AL113" s="73"/>
      <c r="AM113" s="73">
        <v>1</v>
      </c>
      <c r="AN113" s="73"/>
      <c r="AO113" s="73"/>
      <c r="AP113" s="73"/>
      <c r="AQ113" s="70">
        <v>4</v>
      </c>
    </row>
    <row r="114" spans="2:43" ht="31.5" x14ac:dyDescent="0.25">
      <c r="B114" s="54" t="s">
        <v>226</v>
      </c>
      <c r="C114" s="65" t="s">
        <v>148</v>
      </c>
      <c r="D114" s="66">
        <v>12</v>
      </c>
      <c r="G114" s="68" t="s">
        <v>217</v>
      </c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>
        <v>1</v>
      </c>
      <c r="T114" s="72">
        <v>1</v>
      </c>
      <c r="U114" s="72"/>
      <c r="V114" s="72"/>
      <c r="W114" s="72">
        <v>2</v>
      </c>
      <c r="X114" s="72"/>
      <c r="Y114" s="72"/>
      <c r="Z114" s="72"/>
      <c r="AA114" s="73">
        <v>1</v>
      </c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0">
        <v>5</v>
      </c>
    </row>
    <row r="115" spans="2:43" ht="31.5" x14ac:dyDescent="0.25">
      <c r="B115" s="54" t="s">
        <v>226</v>
      </c>
      <c r="C115" s="65" t="s">
        <v>159</v>
      </c>
      <c r="D115" s="66">
        <v>6</v>
      </c>
      <c r="G115" s="68" t="s">
        <v>194</v>
      </c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>
        <v>1</v>
      </c>
      <c r="Z115" s="72"/>
      <c r="AA115" s="73"/>
      <c r="AB115" s="73"/>
      <c r="AC115" s="73"/>
      <c r="AD115" s="73"/>
      <c r="AE115" s="73"/>
      <c r="AF115" s="73">
        <v>1</v>
      </c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0">
        <v>2</v>
      </c>
    </row>
    <row r="116" spans="2:43" ht="31.5" x14ac:dyDescent="0.25">
      <c r="B116" s="54" t="s">
        <v>226</v>
      </c>
      <c r="C116" s="65" t="s">
        <v>149</v>
      </c>
      <c r="D116" s="66">
        <v>33</v>
      </c>
      <c r="G116" s="68" t="s">
        <v>218</v>
      </c>
      <c r="H116" s="72"/>
      <c r="I116" s="72"/>
      <c r="J116" s="72"/>
      <c r="K116" s="72">
        <v>1</v>
      </c>
      <c r="L116" s="72"/>
      <c r="M116" s="72"/>
      <c r="N116" s="72"/>
      <c r="O116" s="72">
        <v>2</v>
      </c>
      <c r="P116" s="72"/>
      <c r="Q116" s="72">
        <v>1</v>
      </c>
      <c r="R116" s="72"/>
      <c r="S116" s="72"/>
      <c r="T116" s="72"/>
      <c r="U116" s="72"/>
      <c r="V116" s="72"/>
      <c r="W116" s="72"/>
      <c r="X116" s="72">
        <v>1</v>
      </c>
      <c r="Y116" s="72"/>
      <c r="Z116" s="72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0">
        <v>5</v>
      </c>
    </row>
    <row r="117" spans="2:43" ht="31.5" x14ac:dyDescent="0.25">
      <c r="B117" s="54" t="s">
        <v>226</v>
      </c>
      <c r="C117" s="65" t="s">
        <v>146</v>
      </c>
      <c r="D117" s="66">
        <v>5</v>
      </c>
      <c r="G117" s="68" t="s">
        <v>208</v>
      </c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>
        <v>1</v>
      </c>
      <c r="S117" s="72"/>
      <c r="T117" s="72"/>
      <c r="U117" s="72"/>
      <c r="V117" s="72"/>
      <c r="W117" s="72"/>
      <c r="X117" s="72">
        <v>1</v>
      </c>
      <c r="Y117" s="72">
        <v>1</v>
      </c>
      <c r="Z117" s="72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>
        <v>1</v>
      </c>
      <c r="AP117" s="73"/>
      <c r="AQ117" s="70">
        <v>4</v>
      </c>
    </row>
    <row r="118" spans="2:43" ht="31.5" x14ac:dyDescent="0.25">
      <c r="B118" s="54" t="s">
        <v>195</v>
      </c>
      <c r="C118" s="65" t="s">
        <v>146</v>
      </c>
      <c r="D118" s="66">
        <v>14</v>
      </c>
      <c r="G118" s="68" t="s">
        <v>221</v>
      </c>
      <c r="H118" s="72"/>
      <c r="I118" s="72">
        <v>1</v>
      </c>
      <c r="J118" s="72"/>
      <c r="K118" s="72"/>
      <c r="L118" s="72">
        <v>1</v>
      </c>
      <c r="M118" s="72">
        <v>1</v>
      </c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>
        <v>1</v>
      </c>
      <c r="Y118" s="72">
        <v>1</v>
      </c>
      <c r="Z118" s="72"/>
      <c r="AA118" s="73"/>
      <c r="AB118" s="73"/>
      <c r="AC118" s="73">
        <v>1</v>
      </c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73"/>
      <c r="AQ118" s="70">
        <v>6</v>
      </c>
    </row>
    <row r="119" spans="2:43" ht="31.5" x14ac:dyDescent="0.25">
      <c r="B119" s="54" t="s">
        <v>195</v>
      </c>
      <c r="C119" s="65" t="s">
        <v>148</v>
      </c>
      <c r="D119" s="66">
        <v>11</v>
      </c>
      <c r="G119" s="68" t="s">
        <v>199</v>
      </c>
      <c r="H119" s="72"/>
      <c r="I119" s="72"/>
      <c r="J119" s="72"/>
      <c r="K119" s="72"/>
      <c r="L119" s="72"/>
      <c r="M119" s="72">
        <v>1</v>
      </c>
      <c r="N119" s="72"/>
      <c r="O119" s="72"/>
      <c r="P119" s="72"/>
      <c r="Q119" s="72"/>
      <c r="R119" s="72"/>
      <c r="S119" s="72">
        <v>1</v>
      </c>
      <c r="T119" s="72"/>
      <c r="U119" s="72"/>
      <c r="V119" s="72">
        <v>1</v>
      </c>
      <c r="W119" s="72"/>
      <c r="X119" s="72"/>
      <c r="Y119" s="72"/>
      <c r="Z119" s="72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0">
        <v>3</v>
      </c>
    </row>
    <row r="120" spans="2:43" ht="15.75" x14ac:dyDescent="0.25">
      <c r="B120" s="54" t="s">
        <v>229</v>
      </c>
      <c r="C120" s="65" t="s">
        <v>152</v>
      </c>
      <c r="D120" s="66">
        <v>18</v>
      </c>
      <c r="G120" s="68" t="s">
        <v>209</v>
      </c>
      <c r="H120" s="72"/>
      <c r="I120" s="72"/>
      <c r="J120" s="72"/>
      <c r="K120" s="72"/>
      <c r="L120" s="72"/>
      <c r="M120" s="72">
        <v>2</v>
      </c>
      <c r="N120" s="72"/>
      <c r="O120" s="72">
        <v>1</v>
      </c>
      <c r="P120" s="72"/>
      <c r="Q120" s="72"/>
      <c r="R120" s="72"/>
      <c r="S120" s="72"/>
      <c r="T120" s="72"/>
      <c r="U120" s="72"/>
      <c r="V120" s="72"/>
      <c r="W120" s="72"/>
      <c r="X120" s="72"/>
      <c r="Y120" s="72">
        <v>1</v>
      </c>
      <c r="Z120" s="72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  <c r="AQ120" s="70">
        <v>4</v>
      </c>
    </row>
    <row r="121" spans="2:43" ht="15.75" x14ac:dyDescent="0.25">
      <c r="B121" s="54" t="s">
        <v>229</v>
      </c>
      <c r="C121" s="65" t="s">
        <v>151</v>
      </c>
      <c r="D121" s="66">
        <v>0</v>
      </c>
      <c r="G121" s="68" t="s">
        <v>210</v>
      </c>
      <c r="H121" s="72"/>
      <c r="I121" s="72"/>
      <c r="J121" s="72"/>
      <c r="K121" s="72"/>
      <c r="L121" s="72"/>
      <c r="M121" s="72"/>
      <c r="N121" s="72"/>
      <c r="O121" s="72">
        <v>1</v>
      </c>
      <c r="P121" s="72">
        <v>1</v>
      </c>
      <c r="Q121" s="72"/>
      <c r="R121" s="72">
        <v>1</v>
      </c>
      <c r="S121" s="72"/>
      <c r="T121" s="72"/>
      <c r="U121" s="72"/>
      <c r="V121" s="72"/>
      <c r="W121" s="72"/>
      <c r="X121" s="72">
        <v>1</v>
      </c>
      <c r="Y121" s="72"/>
      <c r="Z121" s="72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0">
        <v>4</v>
      </c>
    </row>
    <row r="122" spans="2:43" ht="30" x14ac:dyDescent="0.25">
      <c r="B122" s="54" t="s">
        <v>229</v>
      </c>
      <c r="C122" s="65" t="s">
        <v>157</v>
      </c>
      <c r="D122" s="66">
        <v>25</v>
      </c>
      <c r="G122" s="68" t="s">
        <v>222</v>
      </c>
      <c r="H122" s="72"/>
      <c r="I122" s="72"/>
      <c r="J122" s="72"/>
      <c r="K122" s="72"/>
      <c r="L122" s="72"/>
      <c r="M122" s="72"/>
      <c r="N122" s="72">
        <v>2</v>
      </c>
      <c r="O122" s="72"/>
      <c r="P122" s="72"/>
      <c r="Q122" s="72"/>
      <c r="R122" s="72"/>
      <c r="S122" s="72"/>
      <c r="T122" s="72">
        <v>2</v>
      </c>
      <c r="U122" s="72"/>
      <c r="V122" s="72"/>
      <c r="W122" s="72">
        <v>1</v>
      </c>
      <c r="X122" s="72">
        <v>1</v>
      </c>
      <c r="Y122" s="72"/>
      <c r="Z122" s="72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0">
        <v>6</v>
      </c>
    </row>
    <row r="123" spans="2:43" ht="30" x14ac:dyDescent="0.25">
      <c r="B123" s="54" t="s">
        <v>229</v>
      </c>
      <c r="C123" s="65" t="s">
        <v>149</v>
      </c>
      <c r="D123" s="66">
        <v>12</v>
      </c>
      <c r="G123" s="68" t="s">
        <v>237</v>
      </c>
      <c r="H123" s="72"/>
      <c r="I123" s="72"/>
      <c r="J123" s="72"/>
      <c r="K123" s="72"/>
      <c r="L123" s="72"/>
      <c r="M123" s="72"/>
      <c r="N123" s="72"/>
      <c r="O123" s="72">
        <v>1</v>
      </c>
      <c r="P123" s="72"/>
      <c r="Q123" s="72"/>
      <c r="R123" s="72"/>
      <c r="S123" s="72"/>
      <c r="T123" s="72">
        <v>1</v>
      </c>
      <c r="U123" s="72"/>
      <c r="V123" s="72"/>
      <c r="W123" s="72"/>
      <c r="X123" s="72">
        <v>1</v>
      </c>
      <c r="Y123" s="72">
        <v>1</v>
      </c>
      <c r="Z123" s="72">
        <v>1</v>
      </c>
      <c r="AA123" s="73">
        <v>1</v>
      </c>
      <c r="AB123" s="73">
        <v>1</v>
      </c>
      <c r="AC123" s="73">
        <v>2</v>
      </c>
      <c r="AD123" s="73"/>
      <c r="AE123" s="73"/>
      <c r="AF123" s="73">
        <v>2</v>
      </c>
      <c r="AG123" s="73">
        <v>2</v>
      </c>
      <c r="AH123" s="73">
        <v>1</v>
      </c>
      <c r="AI123" s="73"/>
      <c r="AJ123" s="73">
        <v>1</v>
      </c>
      <c r="AK123" s="73"/>
      <c r="AL123" s="73">
        <v>1</v>
      </c>
      <c r="AM123" s="73"/>
      <c r="AN123" s="73"/>
      <c r="AO123" s="73"/>
      <c r="AP123" s="73"/>
      <c r="AQ123" s="70">
        <v>16</v>
      </c>
    </row>
    <row r="124" spans="2:43" ht="15.75" x14ac:dyDescent="0.25">
      <c r="B124" s="54" t="s">
        <v>229</v>
      </c>
      <c r="C124" s="65" t="s">
        <v>155</v>
      </c>
      <c r="D124" s="66">
        <v>35</v>
      </c>
      <c r="G124" s="68" t="s">
        <v>185</v>
      </c>
      <c r="H124" s="72"/>
      <c r="I124" s="72"/>
      <c r="J124" s="72"/>
      <c r="K124" s="72"/>
      <c r="L124" s="72"/>
      <c r="M124" s="72"/>
      <c r="N124" s="72">
        <v>1</v>
      </c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0">
        <v>1</v>
      </c>
    </row>
    <row r="125" spans="2:43" ht="15.75" x14ac:dyDescent="0.25">
      <c r="B125" s="54" t="s">
        <v>229</v>
      </c>
      <c r="C125" s="65" t="s">
        <v>146</v>
      </c>
      <c r="D125" s="66">
        <v>19</v>
      </c>
      <c r="G125" s="68" t="s">
        <v>200</v>
      </c>
      <c r="H125" s="72"/>
      <c r="I125" s="72"/>
      <c r="J125" s="72"/>
      <c r="K125" s="72"/>
      <c r="L125" s="72"/>
      <c r="M125" s="72">
        <v>1</v>
      </c>
      <c r="N125" s="72"/>
      <c r="O125" s="72">
        <v>1</v>
      </c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3"/>
      <c r="AB125" s="73">
        <v>1</v>
      </c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0">
        <v>3</v>
      </c>
    </row>
    <row r="126" spans="2:43" ht="15.75" x14ac:dyDescent="0.25">
      <c r="B126" s="54" t="s">
        <v>229</v>
      </c>
      <c r="C126" s="65" t="s">
        <v>148</v>
      </c>
      <c r="D126" s="66">
        <v>11</v>
      </c>
      <c r="G126" s="68" t="s">
        <v>211</v>
      </c>
      <c r="H126" s="72"/>
      <c r="I126" s="72"/>
      <c r="J126" s="72"/>
      <c r="K126" s="72"/>
      <c r="L126" s="72"/>
      <c r="M126" s="72"/>
      <c r="N126" s="72">
        <v>1</v>
      </c>
      <c r="O126" s="72"/>
      <c r="P126" s="72"/>
      <c r="Q126" s="72"/>
      <c r="R126" s="72">
        <v>1</v>
      </c>
      <c r="S126" s="72"/>
      <c r="T126" s="72"/>
      <c r="U126" s="72"/>
      <c r="V126" s="72"/>
      <c r="W126" s="72"/>
      <c r="X126" s="72">
        <v>1</v>
      </c>
      <c r="Y126" s="72"/>
      <c r="Z126" s="72">
        <v>1</v>
      </c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0">
        <v>4</v>
      </c>
    </row>
    <row r="127" spans="2:43" ht="15.75" x14ac:dyDescent="0.25">
      <c r="B127" s="54" t="s">
        <v>229</v>
      </c>
      <c r="C127" s="65" t="s">
        <v>159</v>
      </c>
      <c r="D127" s="66">
        <v>11</v>
      </c>
      <c r="G127" s="68" t="s">
        <v>223</v>
      </c>
      <c r="H127" s="72"/>
      <c r="I127" s="72"/>
      <c r="J127" s="72"/>
      <c r="K127" s="72">
        <v>1</v>
      </c>
      <c r="L127" s="72">
        <v>1</v>
      </c>
      <c r="M127" s="72"/>
      <c r="N127" s="72">
        <v>1</v>
      </c>
      <c r="O127" s="72"/>
      <c r="P127" s="72">
        <v>1</v>
      </c>
      <c r="Q127" s="72"/>
      <c r="R127" s="72"/>
      <c r="S127" s="72">
        <v>1</v>
      </c>
      <c r="T127" s="72"/>
      <c r="U127" s="72"/>
      <c r="V127" s="72"/>
      <c r="W127" s="72"/>
      <c r="X127" s="72"/>
      <c r="Y127" s="72"/>
      <c r="Z127" s="72">
        <v>1</v>
      </c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0">
        <v>6</v>
      </c>
    </row>
    <row r="128" spans="2:43" ht="15.75" x14ac:dyDescent="0.25">
      <c r="B128" s="54" t="s">
        <v>229</v>
      </c>
      <c r="C128" s="65" t="s">
        <v>147</v>
      </c>
      <c r="D128" s="66">
        <v>24</v>
      </c>
      <c r="G128" s="68" t="s">
        <v>231</v>
      </c>
      <c r="H128" s="72"/>
      <c r="I128" s="72"/>
      <c r="J128" s="72"/>
      <c r="K128" s="72">
        <v>1</v>
      </c>
      <c r="L128" s="72"/>
      <c r="M128" s="72"/>
      <c r="N128" s="72">
        <v>1</v>
      </c>
      <c r="O128" s="72"/>
      <c r="P128" s="72"/>
      <c r="Q128" s="72">
        <v>3</v>
      </c>
      <c r="R128" s="72">
        <v>1</v>
      </c>
      <c r="S128" s="72"/>
      <c r="T128" s="72"/>
      <c r="U128" s="72"/>
      <c r="V128" s="72">
        <v>1</v>
      </c>
      <c r="W128" s="72"/>
      <c r="X128" s="72">
        <v>1</v>
      </c>
      <c r="Y128" s="72"/>
      <c r="Z128" s="72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>
        <v>1</v>
      </c>
      <c r="AO128" s="73"/>
      <c r="AP128" s="73"/>
      <c r="AQ128" s="70">
        <v>9</v>
      </c>
    </row>
    <row r="129" spans="2:43" ht="15.75" x14ac:dyDescent="0.25">
      <c r="B129" s="54" t="s">
        <v>207</v>
      </c>
      <c r="C129" s="65" t="s">
        <v>147</v>
      </c>
      <c r="D129" s="66">
        <v>5</v>
      </c>
      <c r="G129" s="68" t="s">
        <v>212</v>
      </c>
      <c r="H129" s="72"/>
      <c r="I129" s="72"/>
      <c r="J129" s="72"/>
      <c r="K129" s="72"/>
      <c r="L129" s="72"/>
      <c r="M129" s="72"/>
      <c r="N129" s="72">
        <v>1</v>
      </c>
      <c r="O129" s="72"/>
      <c r="P129" s="72"/>
      <c r="Q129" s="72"/>
      <c r="R129" s="72"/>
      <c r="S129" s="72">
        <v>1</v>
      </c>
      <c r="T129" s="72"/>
      <c r="U129" s="72"/>
      <c r="V129" s="72">
        <v>1</v>
      </c>
      <c r="W129" s="72"/>
      <c r="X129" s="72"/>
      <c r="Y129" s="72"/>
      <c r="Z129" s="72">
        <v>1</v>
      </c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0">
        <v>4</v>
      </c>
    </row>
    <row r="130" spans="2:43" ht="15.75" x14ac:dyDescent="0.25">
      <c r="B130" s="54" t="s">
        <v>207</v>
      </c>
      <c r="C130" s="65" t="s">
        <v>149</v>
      </c>
      <c r="D130" s="66">
        <v>25</v>
      </c>
      <c r="G130" s="68" t="s">
        <v>201</v>
      </c>
      <c r="H130" s="72"/>
      <c r="I130" s="72"/>
      <c r="J130" s="72"/>
      <c r="K130" s="72"/>
      <c r="L130" s="72"/>
      <c r="M130" s="72">
        <v>1</v>
      </c>
      <c r="N130" s="72"/>
      <c r="O130" s="72"/>
      <c r="P130" s="72"/>
      <c r="Q130" s="72"/>
      <c r="R130" s="72"/>
      <c r="S130" s="72"/>
      <c r="T130" s="72"/>
      <c r="U130" s="72">
        <v>1</v>
      </c>
      <c r="V130" s="72"/>
      <c r="W130" s="72"/>
      <c r="X130" s="72"/>
      <c r="Y130" s="72"/>
      <c r="Z130" s="72"/>
      <c r="AA130" s="73"/>
      <c r="AB130" s="73"/>
      <c r="AC130" s="73"/>
      <c r="AD130" s="73">
        <v>1</v>
      </c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0">
        <v>3</v>
      </c>
    </row>
    <row r="131" spans="2:43" ht="15.75" x14ac:dyDescent="0.25">
      <c r="B131" s="54" t="s">
        <v>207</v>
      </c>
      <c r="C131" s="65" t="s">
        <v>148</v>
      </c>
      <c r="D131" s="66">
        <v>31</v>
      </c>
      <c r="G131" s="68" t="s">
        <v>236</v>
      </c>
      <c r="H131" s="72"/>
      <c r="I131" s="72"/>
      <c r="J131" s="72">
        <v>2</v>
      </c>
      <c r="K131" s="72">
        <v>1</v>
      </c>
      <c r="L131" s="72">
        <v>1</v>
      </c>
      <c r="M131" s="72">
        <v>1</v>
      </c>
      <c r="N131" s="72"/>
      <c r="O131" s="72"/>
      <c r="P131" s="72">
        <v>5</v>
      </c>
      <c r="Q131" s="72">
        <v>2</v>
      </c>
      <c r="R131" s="72"/>
      <c r="S131" s="72">
        <v>1</v>
      </c>
      <c r="T131" s="72">
        <v>1</v>
      </c>
      <c r="U131" s="72"/>
      <c r="V131" s="72"/>
      <c r="W131" s="72">
        <v>1</v>
      </c>
      <c r="X131" s="72"/>
      <c r="Y131" s="72"/>
      <c r="Z131" s="72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  <c r="AQ131" s="70">
        <v>15</v>
      </c>
    </row>
    <row r="132" spans="2:43" ht="15.75" x14ac:dyDescent="0.25">
      <c r="B132" s="54" t="s">
        <v>207</v>
      </c>
      <c r="C132" s="65" t="s">
        <v>146</v>
      </c>
      <c r="D132" s="66">
        <v>6</v>
      </c>
      <c r="G132" s="68" t="s">
        <v>226</v>
      </c>
      <c r="H132" s="72"/>
      <c r="I132" s="72"/>
      <c r="J132" s="72">
        <v>1</v>
      </c>
      <c r="K132" s="72"/>
      <c r="L132" s="72"/>
      <c r="M132" s="72">
        <v>1</v>
      </c>
      <c r="N132" s="72">
        <v>1</v>
      </c>
      <c r="O132" s="72"/>
      <c r="P132" s="72"/>
      <c r="Q132" s="72">
        <v>1</v>
      </c>
      <c r="R132" s="72"/>
      <c r="S132" s="72"/>
      <c r="T132" s="72">
        <v>1</v>
      </c>
      <c r="U132" s="72"/>
      <c r="V132" s="72"/>
      <c r="W132" s="72">
        <v>1</v>
      </c>
      <c r="X132" s="72"/>
      <c r="Y132" s="72"/>
      <c r="Z132" s="72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>
        <v>1</v>
      </c>
      <c r="AP132" s="73"/>
      <c r="AQ132" s="70">
        <v>7</v>
      </c>
    </row>
    <row r="133" spans="2:43" ht="15.75" x14ac:dyDescent="0.25">
      <c r="B133" s="54" t="s">
        <v>208</v>
      </c>
      <c r="C133" s="65" t="s">
        <v>149</v>
      </c>
      <c r="D133" s="66">
        <v>33</v>
      </c>
      <c r="G133" s="68" t="s">
        <v>241</v>
      </c>
      <c r="H133" s="72"/>
      <c r="I133" s="72">
        <v>1</v>
      </c>
      <c r="J133" s="72"/>
      <c r="K133" s="72"/>
      <c r="L133" s="72">
        <v>1</v>
      </c>
      <c r="M133" s="72">
        <v>1</v>
      </c>
      <c r="N133" s="72"/>
      <c r="O133" s="72">
        <v>2</v>
      </c>
      <c r="P133" s="72"/>
      <c r="Q133" s="72">
        <v>1</v>
      </c>
      <c r="R133" s="72"/>
      <c r="S133" s="72">
        <v>1</v>
      </c>
      <c r="T133" s="72">
        <v>1</v>
      </c>
      <c r="U133" s="72"/>
      <c r="V133" s="72"/>
      <c r="W133" s="72"/>
      <c r="X133" s="72"/>
      <c r="Y133" s="72"/>
      <c r="Z133" s="72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  <c r="AQ133" s="70">
        <v>8</v>
      </c>
    </row>
    <row r="134" spans="2:43" ht="15.75" x14ac:dyDescent="0.25">
      <c r="B134" s="54" t="s">
        <v>208</v>
      </c>
      <c r="C134" s="65" t="s">
        <v>148</v>
      </c>
      <c r="D134" s="66">
        <v>17</v>
      </c>
      <c r="G134" s="68" t="s">
        <v>242</v>
      </c>
      <c r="H134" s="72"/>
      <c r="I134" s="72"/>
      <c r="J134" s="72">
        <v>1</v>
      </c>
      <c r="K134" s="72"/>
      <c r="L134" s="72"/>
      <c r="M134" s="72"/>
      <c r="N134" s="72"/>
      <c r="O134" s="72">
        <v>1</v>
      </c>
      <c r="P134" s="72"/>
      <c r="Q134" s="72"/>
      <c r="R134" s="72">
        <v>3</v>
      </c>
      <c r="S134" s="72"/>
      <c r="T134" s="72">
        <v>1</v>
      </c>
      <c r="U134" s="72">
        <v>1</v>
      </c>
      <c r="V134" s="72"/>
      <c r="W134" s="72">
        <v>1</v>
      </c>
      <c r="X134" s="72"/>
      <c r="Y134" s="72">
        <v>2</v>
      </c>
      <c r="Z134" s="72"/>
      <c r="AA134" s="73">
        <v>1</v>
      </c>
      <c r="AB134" s="73">
        <v>1</v>
      </c>
      <c r="AC134" s="73"/>
      <c r="AD134" s="73"/>
      <c r="AE134" s="73"/>
      <c r="AF134" s="73"/>
      <c r="AG134" s="73">
        <v>1</v>
      </c>
      <c r="AH134" s="73"/>
      <c r="AI134" s="73"/>
      <c r="AJ134" s="73"/>
      <c r="AK134" s="73"/>
      <c r="AL134" s="73"/>
      <c r="AM134" s="73"/>
      <c r="AN134" s="73"/>
      <c r="AO134" s="73"/>
      <c r="AP134" s="73"/>
      <c r="AQ134" s="70">
        <v>13</v>
      </c>
    </row>
    <row r="135" spans="2:43" ht="30" x14ac:dyDescent="0.25">
      <c r="B135" s="54" t="s">
        <v>208</v>
      </c>
      <c r="C135" s="65" t="s">
        <v>147</v>
      </c>
      <c r="D135" s="66">
        <v>10</v>
      </c>
      <c r="G135" s="68" t="s">
        <v>243</v>
      </c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>
        <v>1</v>
      </c>
      <c r="T135" s="72"/>
      <c r="U135" s="72"/>
      <c r="V135" s="72">
        <v>1</v>
      </c>
      <c r="W135" s="72"/>
      <c r="X135" s="72"/>
      <c r="Y135" s="72"/>
      <c r="Z135" s="72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0">
        <v>2</v>
      </c>
    </row>
    <row r="136" spans="2:43" ht="15.75" x14ac:dyDescent="0.25">
      <c r="B136" s="54" t="s">
        <v>208</v>
      </c>
      <c r="C136" s="65" t="s">
        <v>146</v>
      </c>
      <c r="D136" s="66">
        <v>16</v>
      </c>
      <c r="G136" s="68" t="s">
        <v>244</v>
      </c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>
        <v>1</v>
      </c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0">
        <v>1</v>
      </c>
    </row>
    <row r="137" spans="2:43" ht="31.5" x14ac:dyDescent="0.25">
      <c r="B137" s="54" t="s">
        <v>180</v>
      </c>
      <c r="C137" s="65" t="s">
        <v>146</v>
      </c>
      <c r="D137" s="66">
        <v>12</v>
      </c>
      <c r="G137" s="67" t="s">
        <v>169</v>
      </c>
      <c r="H137" s="71">
        <v>3</v>
      </c>
      <c r="I137" s="71">
        <v>5</v>
      </c>
      <c r="J137" s="71">
        <v>11</v>
      </c>
      <c r="K137" s="71">
        <v>4</v>
      </c>
      <c r="L137" s="71">
        <v>10</v>
      </c>
      <c r="M137" s="71">
        <v>15</v>
      </c>
      <c r="N137" s="71">
        <v>20</v>
      </c>
      <c r="O137" s="71">
        <v>16</v>
      </c>
      <c r="P137" s="71">
        <v>18</v>
      </c>
      <c r="Q137" s="71">
        <v>18</v>
      </c>
      <c r="R137" s="71">
        <v>16</v>
      </c>
      <c r="S137" s="71">
        <v>19</v>
      </c>
      <c r="T137" s="71">
        <v>17</v>
      </c>
      <c r="U137" s="71">
        <v>10</v>
      </c>
      <c r="V137" s="71">
        <v>15</v>
      </c>
      <c r="W137" s="71">
        <v>18</v>
      </c>
      <c r="X137" s="71">
        <v>25</v>
      </c>
      <c r="Y137" s="71">
        <v>13</v>
      </c>
      <c r="Z137" s="71">
        <v>17</v>
      </c>
      <c r="AA137" s="71">
        <v>10</v>
      </c>
      <c r="AB137" s="71">
        <v>12</v>
      </c>
      <c r="AC137" s="71">
        <v>12</v>
      </c>
      <c r="AD137" s="71">
        <v>8</v>
      </c>
      <c r="AE137" s="71">
        <v>5</v>
      </c>
      <c r="AF137" s="71">
        <v>9</v>
      </c>
      <c r="AG137" s="71">
        <v>10</v>
      </c>
      <c r="AH137" s="71">
        <v>7</v>
      </c>
      <c r="AI137" s="71">
        <v>3</v>
      </c>
      <c r="AJ137" s="71">
        <v>3</v>
      </c>
      <c r="AK137" s="71">
        <v>1</v>
      </c>
      <c r="AL137" s="71">
        <v>2</v>
      </c>
      <c r="AM137" s="71">
        <v>1</v>
      </c>
      <c r="AN137" s="71">
        <v>2</v>
      </c>
      <c r="AO137" s="71">
        <v>5</v>
      </c>
      <c r="AP137" s="71">
        <v>2</v>
      </c>
      <c r="AQ137" s="71">
        <v>362</v>
      </c>
    </row>
    <row r="138" spans="2:43" ht="15.75" x14ac:dyDescent="0.25">
      <c r="B138" s="54" t="s">
        <v>210</v>
      </c>
      <c r="C138" s="65" t="s">
        <v>146</v>
      </c>
      <c r="D138" s="66">
        <v>10</v>
      </c>
    </row>
    <row r="139" spans="2:43" ht="15.75" x14ac:dyDescent="0.25">
      <c r="B139" s="54" t="s">
        <v>210</v>
      </c>
      <c r="C139" s="65" t="s">
        <v>149</v>
      </c>
      <c r="D139" s="66">
        <v>8</v>
      </c>
      <c r="G139" t="s">
        <v>249</v>
      </c>
    </row>
    <row r="140" spans="2:43" ht="15.75" x14ac:dyDescent="0.25">
      <c r="B140" s="54" t="s">
        <v>210</v>
      </c>
      <c r="C140" s="65" t="s">
        <v>147</v>
      </c>
      <c r="D140" s="66">
        <v>16</v>
      </c>
    </row>
    <row r="141" spans="2:43" ht="15.75" x14ac:dyDescent="0.25">
      <c r="B141" s="54" t="s">
        <v>210</v>
      </c>
      <c r="C141" s="65" t="s">
        <v>148</v>
      </c>
      <c r="D141" s="66">
        <v>7</v>
      </c>
    </row>
    <row r="142" spans="2:43" ht="15.75" x14ac:dyDescent="0.25">
      <c r="B142" s="54" t="s">
        <v>182</v>
      </c>
      <c r="C142" s="65" t="s">
        <v>146</v>
      </c>
      <c r="D142" s="66">
        <v>18</v>
      </c>
    </row>
    <row r="143" spans="2:43" ht="15.75" x14ac:dyDescent="0.25">
      <c r="B143" s="54" t="s">
        <v>199</v>
      </c>
      <c r="C143" s="65" t="s">
        <v>146</v>
      </c>
      <c r="D143" s="66">
        <v>11</v>
      </c>
    </row>
    <row r="144" spans="2:43" ht="15.75" x14ac:dyDescent="0.25">
      <c r="B144" s="54" t="s">
        <v>199</v>
      </c>
      <c r="C144" s="65" t="s">
        <v>148</v>
      </c>
      <c r="D144" s="66">
        <v>5</v>
      </c>
    </row>
    <row r="145" spans="2:4" ht="15.75" x14ac:dyDescent="0.25">
      <c r="B145" s="54" t="s">
        <v>199</v>
      </c>
      <c r="C145" s="65" t="s">
        <v>146</v>
      </c>
      <c r="D145" s="66">
        <v>14</v>
      </c>
    </row>
    <row r="146" spans="2:4" ht="15.75" x14ac:dyDescent="0.25">
      <c r="B146" s="54" t="s">
        <v>227</v>
      </c>
      <c r="C146" s="65" t="s">
        <v>146</v>
      </c>
      <c r="D146" s="66">
        <v>9</v>
      </c>
    </row>
    <row r="147" spans="2:4" ht="15.75" x14ac:dyDescent="0.25">
      <c r="B147" s="54" t="s">
        <v>227</v>
      </c>
      <c r="C147" s="65" t="s">
        <v>149</v>
      </c>
      <c r="D147" s="66">
        <v>14</v>
      </c>
    </row>
    <row r="148" spans="2:4" ht="15.75" x14ac:dyDescent="0.25">
      <c r="B148" s="54" t="s">
        <v>227</v>
      </c>
      <c r="C148" s="65" t="s">
        <v>157</v>
      </c>
      <c r="D148" s="66">
        <v>16</v>
      </c>
    </row>
    <row r="149" spans="2:4" ht="15.75" x14ac:dyDescent="0.25">
      <c r="B149" s="54" t="s">
        <v>227</v>
      </c>
      <c r="C149" s="65" t="s">
        <v>146</v>
      </c>
      <c r="D149" s="66">
        <v>6</v>
      </c>
    </row>
    <row r="150" spans="2:4" ht="15.75" x14ac:dyDescent="0.25">
      <c r="B150" s="54" t="s">
        <v>227</v>
      </c>
      <c r="C150" s="65" t="s">
        <v>147</v>
      </c>
      <c r="D150" s="66">
        <v>6</v>
      </c>
    </row>
    <row r="151" spans="2:4" ht="15.75" x14ac:dyDescent="0.25">
      <c r="B151" s="54" t="s">
        <v>227</v>
      </c>
      <c r="C151" s="65" t="s">
        <v>152</v>
      </c>
      <c r="D151" s="66">
        <v>7</v>
      </c>
    </row>
    <row r="152" spans="2:4" ht="15.75" x14ac:dyDescent="0.25">
      <c r="B152" s="54" t="s">
        <v>227</v>
      </c>
      <c r="C152" s="65" t="s">
        <v>159</v>
      </c>
      <c r="D152" s="66">
        <v>6</v>
      </c>
    </row>
    <row r="153" spans="2:4" ht="15.75" x14ac:dyDescent="0.25">
      <c r="B153" s="54" t="s">
        <v>227</v>
      </c>
      <c r="C153" s="65" t="s">
        <v>148</v>
      </c>
      <c r="D153" s="66">
        <v>16</v>
      </c>
    </row>
    <row r="154" spans="2:4" ht="15.75" x14ac:dyDescent="0.25">
      <c r="B154" s="54" t="s">
        <v>223</v>
      </c>
      <c r="C154" s="65" t="s">
        <v>148</v>
      </c>
      <c r="D154" s="66">
        <v>4</v>
      </c>
    </row>
    <row r="155" spans="2:4" ht="15.75" x14ac:dyDescent="0.25">
      <c r="B155" s="54" t="s">
        <v>223</v>
      </c>
      <c r="C155" s="65" t="s">
        <v>146</v>
      </c>
      <c r="D155" s="66">
        <v>6</v>
      </c>
    </row>
    <row r="156" spans="2:4" ht="15.75" x14ac:dyDescent="0.25">
      <c r="B156" s="54" t="s">
        <v>223</v>
      </c>
      <c r="C156" s="65" t="s">
        <v>146</v>
      </c>
      <c r="D156" s="66">
        <v>3</v>
      </c>
    </row>
    <row r="157" spans="2:4" ht="15.75" x14ac:dyDescent="0.25">
      <c r="B157" s="54" t="s">
        <v>223</v>
      </c>
      <c r="C157" s="65" t="s">
        <v>146</v>
      </c>
      <c r="D157" s="66">
        <v>11</v>
      </c>
    </row>
    <row r="158" spans="2:4" ht="15.75" x14ac:dyDescent="0.25">
      <c r="B158" s="54" t="s">
        <v>223</v>
      </c>
      <c r="C158" s="65" t="s">
        <v>148</v>
      </c>
      <c r="D158" s="66">
        <v>8</v>
      </c>
    </row>
    <row r="159" spans="2:4" ht="15.75" x14ac:dyDescent="0.25">
      <c r="B159" s="54" t="s">
        <v>223</v>
      </c>
      <c r="C159" s="65" t="s">
        <v>147</v>
      </c>
      <c r="D159" s="66">
        <v>18</v>
      </c>
    </row>
    <row r="160" spans="2:4" ht="31.5" x14ac:dyDescent="0.25">
      <c r="B160" s="54" t="s">
        <v>206</v>
      </c>
      <c r="C160" s="65" t="s">
        <v>147</v>
      </c>
      <c r="D160" s="66">
        <v>4</v>
      </c>
    </row>
    <row r="161" spans="2:4" ht="31.5" x14ac:dyDescent="0.25">
      <c r="B161" s="54" t="s">
        <v>206</v>
      </c>
      <c r="C161" s="65" t="s">
        <v>149</v>
      </c>
      <c r="D161" s="66">
        <v>18</v>
      </c>
    </row>
    <row r="162" spans="2:4" ht="31.5" x14ac:dyDescent="0.25">
      <c r="B162" s="54" t="s">
        <v>206</v>
      </c>
      <c r="C162" s="65" t="s">
        <v>148</v>
      </c>
      <c r="D162" s="66">
        <v>6</v>
      </c>
    </row>
    <row r="163" spans="2:4" ht="31.5" x14ac:dyDescent="0.25">
      <c r="B163" s="54" t="s">
        <v>206</v>
      </c>
      <c r="C163" s="65" t="s">
        <v>146</v>
      </c>
      <c r="D163" s="66">
        <v>2</v>
      </c>
    </row>
    <row r="164" spans="2:4" ht="15.75" x14ac:dyDescent="0.25">
      <c r="B164" s="54" t="s">
        <v>197</v>
      </c>
      <c r="C164" s="65" t="s">
        <v>146</v>
      </c>
      <c r="D164" s="66">
        <v>10</v>
      </c>
    </row>
    <row r="165" spans="2:4" ht="15.75" x14ac:dyDescent="0.25">
      <c r="B165" s="54" t="s">
        <v>197</v>
      </c>
      <c r="C165" s="65" t="s">
        <v>148</v>
      </c>
      <c r="D165" s="66">
        <v>2</v>
      </c>
    </row>
    <row r="166" spans="2:4" ht="15.75" x14ac:dyDescent="0.25">
      <c r="B166" s="54" t="s">
        <v>197</v>
      </c>
      <c r="C166" s="65" t="s">
        <v>147</v>
      </c>
      <c r="D166" s="66">
        <v>9</v>
      </c>
    </row>
    <row r="167" spans="2:4" ht="15.75" x14ac:dyDescent="0.25">
      <c r="B167" s="54" t="s">
        <v>200</v>
      </c>
      <c r="C167" s="65" t="s">
        <v>148</v>
      </c>
      <c r="D167" s="66">
        <v>7</v>
      </c>
    </row>
    <row r="168" spans="2:4" ht="15.75" x14ac:dyDescent="0.25">
      <c r="B168" s="54" t="s">
        <v>200</v>
      </c>
      <c r="C168" s="65" t="s">
        <v>147</v>
      </c>
      <c r="D168" s="66">
        <v>20</v>
      </c>
    </row>
    <row r="169" spans="2:4" ht="15.75" x14ac:dyDescent="0.25">
      <c r="B169" s="54" t="s">
        <v>200</v>
      </c>
      <c r="C169" s="65" t="s">
        <v>146</v>
      </c>
      <c r="D169" s="66">
        <v>5</v>
      </c>
    </row>
    <row r="170" spans="2:4" ht="15.75" x14ac:dyDescent="0.25">
      <c r="B170" s="54" t="s">
        <v>216</v>
      </c>
      <c r="C170" s="65" t="s">
        <v>159</v>
      </c>
      <c r="D170" s="66">
        <v>26</v>
      </c>
    </row>
    <row r="171" spans="2:4" ht="15.75" x14ac:dyDescent="0.25">
      <c r="B171" s="54" t="s">
        <v>216</v>
      </c>
      <c r="C171" s="65" t="s">
        <v>146</v>
      </c>
      <c r="D171" s="66">
        <v>26</v>
      </c>
    </row>
    <row r="172" spans="2:4" ht="15.75" x14ac:dyDescent="0.25">
      <c r="B172" s="54" t="s">
        <v>216</v>
      </c>
      <c r="C172" s="65" t="s">
        <v>147</v>
      </c>
      <c r="D172" s="66">
        <v>22</v>
      </c>
    </row>
    <row r="173" spans="2:4" ht="15.75" x14ac:dyDescent="0.25">
      <c r="B173" s="54" t="s">
        <v>216</v>
      </c>
      <c r="C173" s="65" t="s">
        <v>148</v>
      </c>
      <c r="D173" s="66">
        <v>16</v>
      </c>
    </row>
    <row r="174" spans="2:4" ht="15.75" x14ac:dyDescent="0.25">
      <c r="B174" s="54" t="s">
        <v>216</v>
      </c>
      <c r="C174" s="65" t="s">
        <v>149</v>
      </c>
      <c r="D174" s="66">
        <v>21</v>
      </c>
    </row>
    <row r="175" spans="2:4" ht="15.75" x14ac:dyDescent="0.25">
      <c r="B175" s="54" t="s">
        <v>179</v>
      </c>
      <c r="C175" s="65" t="s">
        <v>146</v>
      </c>
      <c r="D175" s="66">
        <v>10</v>
      </c>
    </row>
    <row r="176" spans="2:4" ht="15.75" x14ac:dyDescent="0.25">
      <c r="B176" s="54" t="s">
        <v>211</v>
      </c>
      <c r="C176" s="65" t="s">
        <v>146</v>
      </c>
      <c r="D176" s="66">
        <v>10</v>
      </c>
    </row>
    <row r="177" spans="2:4" ht="15.75" x14ac:dyDescent="0.25">
      <c r="B177" s="54" t="s">
        <v>211</v>
      </c>
      <c r="C177" s="65" t="s">
        <v>147</v>
      </c>
      <c r="D177" s="66">
        <v>6</v>
      </c>
    </row>
    <row r="178" spans="2:4" ht="15.75" x14ac:dyDescent="0.25">
      <c r="B178" s="54" t="s">
        <v>211</v>
      </c>
      <c r="C178" s="65" t="s">
        <v>148</v>
      </c>
      <c r="D178" s="66">
        <v>16</v>
      </c>
    </row>
    <row r="179" spans="2:4" ht="15.75" x14ac:dyDescent="0.25">
      <c r="B179" s="54" t="s">
        <v>211</v>
      </c>
      <c r="C179" s="65" t="s">
        <v>149</v>
      </c>
      <c r="D179" s="66">
        <v>18</v>
      </c>
    </row>
    <row r="180" spans="2:4" ht="31.5" x14ac:dyDescent="0.25">
      <c r="B180" s="54" t="s">
        <v>203</v>
      </c>
      <c r="C180" s="65" t="s">
        <v>147</v>
      </c>
      <c r="D180" s="66">
        <v>15</v>
      </c>
    </row>
    <row r="181" spans="2:4" ht="31.5" x14ac:dyDescent="0.25">
      <c r="B181" s="54" t="s">
        <v>203</v>
      </c>
      <c r="C181" s="65" t="s">
        <v>148</v>
      </c>
      <c r="D181" s="66">
        <v>10</v>
      </c>
    </row>
    <row r="182" spans="2:4" ht="31.5" x14ac:dyDescent="0.25">
      <c r="B182" s="54" t="s">
        <v>203</v>
      </c>
      <c r="C182" s="65" t="s">
        <v>149</v>
      </c>
      <c r="D182" s="66">
        <v>13</v>
      </c>
    </row>
    <row r="183" spans="2:4" ht="31.5" x14ac:dyDescent="0.25">
      <c r="B183" s="54" t="s">
        <v>203</v>
      </c>
      <c r="C183" s="65" t="s">
        <v>146</v>
      </c>
      <c r="D183" s="66">
        <v>15</v>
      </c>
    </row>
    <row r="184" spans="2:4" ht="31.5" x14ac:dyDescent="0.25">
      <c r="B184" s="54" t="s">
        <v>219</v>
      </c>
      <c r="C184" s="65" t="s">
        <v>149</v>
      </c>
      <c r="D184" s="66">
        <v>12</v>
      </c>
    </row>
    <row r="185" spans="2:4" ht="31.5" x14ac:dyDescent="0.25">
      <c r="B185" s="54" t="s">
        <v>219</v>
      </c>
      <c r="C185" s="65" t="s">
        <v>148</v>
      </c>
      <c r="D185" s="66">
        <v>10</v>
      </c>
    </row>
    <row r="186" spans="2:4" ht="31.5" x14ac:dyDescent="0.25">
      <c r="B186" s="54" t="s">
        <v>219</v>
      </c>
      <c r="C186" s="65" t="s">
        <v>147</v>
      </c>
      <c r="D186" s="66">
        <v>11</v>
      </c>
    </row>
    <row r="187" spans="2:4" ht="31.5" x14ac:dyDescent="0.25">
      <c r="B187" s="54" t="s">
        <v>219</v>
      </c>
      <c r="C187" s="65" t="s">
        <v>148</v>
      </c>
      <c r="D187" s="66">
        <v>6</v>
      </c>
    </row>
    <row r="188" spans="2:4" ht="31.5" x14ac:dyDescent="0.25">
      <c r="B188" s="54" t="s">
        <v>219</v>
      </c>
      <c r="C188" s="65" t="s">
        <v>147</v>
      </c>
      <c r="D188" s="66">
        <v>8</v>
      </c>
    </row>
    <row r="189" spans="2:4" ht="31.5" x14ac:dyDescent="0.25">
      <c r="B189" s="54" t="s">
        <v>219</v>
      </c>
      <c r="C189" s="65" t="s">
        <v>146</v>
      </c>
      <c r="D189" s="66">
        <v>18</v>
      </c>
    </row>
    <row r="190" spans="2:4" ht="15.75" x14ac:dyDescent="0.25">
      <c r="B190" s="54" t="s">
        <v>236</v>
      </c>
      <c r="C190" s="65" t="s">
        <v>159</v>
      </c>
      <c r="D190" s="66">
        <v>9</v>
      </c>
    </row>
    <row r="191" spans="2:4" ht="15.75" x14ac:dyDescent="0.25">
      <c r="B191" s="54" t="s">
        <v>236</v>
      </c>
      <c r="C191" s="65" t="s">
        <v>148</v>
      </c>
      <c r="D191" s="66">
        <v>15</v>
      </c>
    </row>
    <row r="192" spans="2:4" ht="15.75" x14ac:dyDescent="0.25">
      <c r="B192" s="54" t="s">
        <v>236</v>
      </c>
      <c r="C192" s="65" t="s">
        <v>157</v>
      </c>
      <c r="D192" s="66">
        <v>12</v>
      </c>
    </row>
    <row r="193" spans="2:4" ht="15.75" x14ac:dyDescent="0.25">
      <c r="B193" s="54" t="s">
        <v>236</v>
      </c>
      <c r="C193" s="65" t="s">
        <v>149</v>
      </c>
      <c r="D193" s="66">
        <v>11</v>
      </c>
    </row>
    <row r="194" spans="2:4" ht="15.75" x14ac:dyDescent="0.25">
      <c r="B194" s="54" t="s">
        <v>236</v>
      </c>
      <c r="C194" s="65" t="s">
        <v>146</v>
      </c>
      <c r="D194" s="66">
        <v>8</v>
      </c>
    </row>
    <row r="195" spans="2:4" ht="15.75" x14ac:dyDescent="0.25">
      <c r="B195" s="54" t="s">
        <v>236</v>
      </c>
      <c r="C195" s="65" t="s">
        <v>147</v>
      </c>
      <c r="D195" s="66">
        <v>8</v>
      </c>
    </row>
    <row r="196" spans="2:4" ht="15.75" x14ac:dyDescent="0.25">
      <c r="B196" s="54" t="s">
        <v>236</v>
      </c>
      <c r="C196" s="65" t="s">
        <v>152</v>
      </c>
      <c r="D196" s="66">
        <v>4</v>
      </c>
    </row>
    <row r="197" spans="2:4" ht="15.75" x14ac:dyDescent="0.25">
      <c r="B197" s="54" t="s">
        <v>236</v>
      </c>
      <c r="C197" s="65" t="s">
        <v>147</v>
      </c>
      <c r="D197" s="66">
        <v>3</v>
      </c>
    </row>
    <row r="198" spans="2:4" ht="15.75" x14ac:dyDescent="0.25">
      <c r="B198" s="54" t="s">
        <v>236</v>
      </c>
      <c r="C198" s="65" t="s">
        <v>149</v>
      </c>
      <c r="D198" s="66">
        <v>9</v>
      </c>
    </row>
    <row r="199" spans="2:4" ht="15.75" x14ac:dyDescent="0.25">
      <c r="B199" s="54" t="s">
        <v>236</v>
      </c>
      <c r="C199" s="65" t="s">
        <v>146</v>
      </c>
      <c r="D199" s="66">
        <v>2</v>
      </c>
    </row>
    <row r="200" spans="2:4" ht="15.75" x14ac:dyDescent="0.25">
      <c r="B200" s="54" t="s">
        <v>236</v>
      </c>
      <c r="C200" s="65" t="s">
        <v>159</v>
      </c>
      <c r="D200" s="66">
        <v>2</v>
      </c>
    </row>
    <row r="201" spans="2:4" ht="15.75" x14ac:dyDescent="0.25">
      <c r="B201" s="54" t="s">
        <v>236</v>
      </c>
      <c r="C201" s="65" t="s">
        <v>149</v>
      </c>
      <c r="D201" s="66">
        <v>8</v>
      </c>
    </row>
    <row r="202" spans="2:4" ht="15.75" x14ac:dyDescent="0.25">
      <c r="B202" s="54" t="s">
        <v>236</v>
      </c>
      <c r="C202" s="65" t="s">
        <v>147</v>
      </c>
      <c r="D202" s="66">
        <v>8</v>
      </c>
    </row>
    <row r="203" spans="2:4" ht="15.75" x14ac:dyDescent="0.25">
      <c r="B203" s="54" t="s">
        <v>236</v>
      </c>
      <c r="C203" s="65" t="s">
        <v>146</v>
      </c>
      <c r="D203" s="66">
        <v>5</v>
      </c>
    </row>
    <row r="204" spans="2:4" ht="15.75" x14ac:dyDescent="0.25">
      <c r="B204" s="54" t="s">
        <v>236</v>
      </c>
      <c r="C204" s="65" t="s">
        <v>148</v>
      </c>
      <c r="D204" s="66">
        <v>8</v>
      </c>
    </row>
    <row r="205" spans="2:4" ht="47.25" x14ac:dyDescent="0.25">
      <c r="B205" s="54" t="s">
        <v>202</v>
      </c>
      <c r="C205" s="65" t="s">
        <v>146</v>
      </c>
      <c r="D205" s="66">
        <v>32</v>
      </c>
    </row>
    <row r="206" spans="2:4" ht="47.25" x14ac:dyDescent="0.25">
      <c r="B206" s="54" t="s">
        <v>202</v>
      </c>
      <c r="C206" s="65" t="s">
        <v>147</v>
      </c>
      <c r="D206" s="66">
        <v>21</v>
      </c>
    </row>
    <row r="207" spans="2:4" ht="47.25" x14ac:dyDescent="0.25">
      <c r="B207" s="54" t="s">
        <v>202</v>
      </c>
      <c r="C207" s="65" t="s">
        <v>148</v>
      </c>
      <c r="D207" s="66">
        <v>24</v>
      </c>
    </row>
    <row r="208" spans="2:4" ht="47.25" x14ac:dyDescent="0.25">
      <c r="B208" s="54" t="s">
        <v>202</v>
      </c>
      <c r="C208" s="65" t="s">
        <v>149</v>
      </c>
      <c r="D208" s="66">
        <v>16</v>
      </c>
    </row>
    <row r="209" spans="2:4" ht="15.75" x14ac:dyDescent="0.25">
      <c r="B209" s="54" t="s">
        <v>233</v>
      </c>
      <c r="C209" s="65" t="s">
        <v>154</v>
      </c>
      <c r="D209" s="66">
        <v>8</v>
      </c>
    </row>
    <row r="210" spans="2:4" ht="15.75" x14ac:dyDescent="0.25">
      <c r="B210" s="54" t="s">
        <v>233</v>
      </c>
      <c r="C210" s="65" t="s">
        <v>151</v>
      </c>
      <c r="D210" s="66">
        <v>13</v>
      </c>
    </row>
    <row r="211" spans="2:4" ht="15.75" x14ac:dyDescent="0.25">
      <c r="B211" s="54" t="s">
        <v>233</v>
      </c>
      <c r="C211" s="65" t="s">
        <v>156</v>
      </c>
      <c r="D211" s="66">
        <v>15</v>
      </c>
    </row>
    <row r="212" spans="2:4" ht="15.75" x14ac:dyDescent="0.25">
      <c r="B212" s="54" t="s">
        <v>233</v>
      </c>
      <c r="C212" s="65" t="s">
        <v>159</v>
      </c>
      <c r="D212" s="66">
        <v>28</v>
      </c>
    </row>
    <row r="213" spans="2:4" ht="15.75" x14ac:dyDescent="0.25">
      <c r="B213" s="54" t="s">
        <v>233</v>
      </c>
      <c r="C213" s="65" t="s">
        <v>150</v>
      </c>
      <c r="D213" s="66">
        <v>7</v>
      </c>
    </row>
    <row r="214" spans="2:4" ht="15.75" x14ac:dyDescent="0.25">
      <c r="B214" s="54" t="s">
        <v>233</v>
      </c>
      <c r="C214" s="65" t="s">
        <v>161</v>
      </c>
      <c r="D214" s="66">
        <v>13</v>
      </c>
    </row>
    <row r="215" spans="2:4" ht="15.75" x14ac:dyDescent="0.25">
      <c r="B215" s="54" t="s">
        <v>233</v>
      </c>
      <c r="C215" s="65" t="s">
        <v>152</v>
      </c>
      <c r="D215" s="66">
        <v>33</v>
      </c>
    </row>
    <row r="216" spans="2:4" ht="15.75" x14ac:dyDescent="0.25">
      <c r="B216" s="54" t="s">
        <v>233</v>
      </c>
      <c r="C216" s="65" t="s">
        <v>153</v>
      </c>
      <c r="D216" s="66">
        <v>4</v>
      </c>
    </row>
    <row r="217" spans="2:4" ht="15.75" x14ac:dyDescent="0.25">
      <c r="B217" s="54" t="s">
        <v>233</v>
      </c>
      <c r="C217" s="65" t="s">
        <v>155</v>
      </c>
      <c r="D217" s="66">
        <v>21</v>
      </c>
    </row>
    <row r="218" spans="2:4" ht="15.75" x14ac:dyDescent="0.25">
      <c r="B218" s="54" t="s">
        <v>233</v>
      </c>
      <c r="C218" s="65" t="s">
        <v>158</v>
      </c>
      <c r="D218" s="66">
        <v>15</v>
      </c>
    </row>
    <row r="219" spans="2:4" ht="15.75" x14ac:dyDescent="0.25">
      <c r="B219" s="54" t="s">
        <v>233</v>
      </c>
      <c r="C219" s="65" t="s">
        <v>149</v>
      </c>
      <c r="D219" s="66">
        <v>11</v>
      </c>
    </row>
    <row r="220" spans="2:4" ht="15.75" x14ac:dyDescent="0.25">
      <c r="B220" s="54" t="s">
        <v>233</v>
      </c>
      <c r="C220" s="65" t="s">
        <v>146</v>
      </c>
      <c r="D220" s="66">
        <v>22</v>
      </c>
    </row>
    <row r="221" spans="2:4" ht="15.75" x14ac:dyDescent="0.25">
      <c r="B221" s="54" t="s">
        <v>233</v>
      </c>
      <c r="C221" s="65" t="s">
        <v>147</v>
      </c>
      <c r="D221" s="66">
        <v>17</v>
      </c>
    </row>
    <row r="222" spans="2:4" ht="31.5" x14ac:dyDescent="0.25">
      <c r="B222" s="54" t="s">
        <v>183</v>
      </c>
      <c r="C222" s="65" t="s">
        <v>146</v>
      </c>
      <c r="D222" s="66">
        <v>23</v>
      </c>
    </row>
    <row r="223" spans="2:4" ht="15.75" x14ac:dyDescent="0.25">
      <c r="B223" s="54" t="s">
        <v>240</v>
      </c>
      <c r="C223" s="65" t="s">
        <v>158</v>
      </c>
      <c r="D223" s="66">
        <v>16</v>
      </c>
    </row>
    <row r="224" spans="2:4" ht="15.75" x14ac:dyDescent="0.25">
      <c r="B224" s="54" t="s">
        <v>240</v>
      </c>
      <c r="C224" s="65" t="s">
        <v>162</v>
      </c>
      <c r="D224" s="66">
        <v>16</v>
      </c>
    </row>
    <row r="225" spans="2:4" ht="15.75" x14ac:dyDescent="0.25">
      <c r="B225" s="54" t="s">
        <v>240</v>
      </c>
      <c r="C225" s="65" t="s">
        <v>157</v>
      </c>
      <c r="D225" s="66">
        <v>5</v>
      </c>
    </row>
    <row r="226" spans="2:4" ht="15.75" x14ac:dyDescent="0.25">
      <c r="B226" s="54" t="s">
        <v>240</v>
      </c>
      <c r="C226" s="65" t="s">
        <v>245</v>
      </c>
      <c r="D226" s="66">
        <v>30</v>
      </c>
    </row>
    <row r="227" spans="2:4" ht="15.75" x14ac:dyDescent="0.25">
      <c r="B227" s="54" t="s">
        <v>240</v>
      </c>
      <c r="C227" s="65" t="s">
        <v>166</v>
      </c>
      <c r="D227" s="66">
        <v>9</v>
      </c>
    </row>
    <row r="228" spans="2:4" ht="15.75" x14ac:dyDescent="0.25">
      <c r="B228" s="54" t="s">
        <v>240</v>
      </c>
      <c r="C228" s="65" t="s">
        <v>149</v>
      </c>
      <c r="D228" s="66">
        <v>26</v>
      </c>
    </row>
    <row r="229" spans="2:4" ht="15.75" x14ac:dyDescent="0.25">
      <c r="B229" s="54" t="s">
        <v>240</v>
      </c>
      <c r="C229" s="65" t="s">
        <v>150</v>
      </c>
      <c r="D229" s="66">
        <v>20</v>
      </c>
    </row>
    <row r="230" spans="2:4" ht="15.75" x14ac:dyDescent="0.25">
      <c r="B230" s="54" t="s">
        <v>240</v>
      </c>
      <c r="C230" s="65" t="s">
        <v>163</v>
      </c>
      <c r="D230" s="66">
        <v>16</v>
      </c>
    </row>
    <row r="231" spans="2:4" ht="15.75" x14ac:dyDescent="0.25">
      <c r="B231" s="54" t="s">
        <v>240</v>
      </c>
      <c r="C231" s="65" t="s">
        <v>160</v>
      </c>
      <c r="D231" s="66">
        <v>17</v>
      </c>
    </row>
    <row r="232" spans="2:4" ht="15.75" x14ac:dyDescent="0.25">
      <c r="B232" s="54" t="s">
        <v>240</v>
      </c>
      <c r="C232" s="65" t="s">
        <v>167</v>
      </c>
      <c r="D232" s="66">
        <v>27</v>
      </c>
    </row>
    <row r="233" spans="2:4" ht="15.75" x14ac:dyDescent="0.25">
      <c r="B233" s="54" t="s">
        <v>240</v>
      </c>
      <c r="C233" s="65" t="s">
        <v>154</v>
      </c>
      <c r="D233" s="66">
        <v>21</v>
      </c>
    </row>
    <row r="234" spans="2:4" ht="15.75" x14ac:dyDescent="0.25">
      <c r="B234" s="54" t="s">
        <v>240</v>
      </c>
      <c r="C234" s="65" t="s">
        <v>156</v>
      </c>
      <c r="D234" s="66">
        <v>8</v>
      </c>
    </row>
    <row r="235" spans="2:4" ht="15.75" x14ac:dyDescent="0.25">
      <c r="B235" s="54" t="s">
        <v>240</v>
      </c>
      <c r="C235" s="65" t="s">
        <v>164</v>
      </c>
      <c r="D235" s="66">
        <v>26</v>
      </c>
    </row>
    <row r="236" spans="2:4" ht="15.75" x14ac:dyDescent="0.25">
      <c r="B236" s="54" t="s">
        <v>240</v>
      </c>
      <c r="C236" s="65" t="s">
        <v>159</v>
      </c>
      <c r="D236" s="66">
        <v>8</v>
      </c>
    </row>
    <row r="237" spans="2:4" ht="15.75" x14ac:dyDescent="0.25">
      <c r="B237" s="54" t="s">
        <v>240</v>
      </c>
      <c r="C237" s="65" t="s">
        <v>146</v>
      </c>
      <c r="D237" s="66">
        <v>22</v>
      </c>
    </row>
    <row r="238" spans="2:4" ht="15.75" x14ac:dyDescent="0.25">
      <c r="B238" s="54" t="s">
        <v>240</v>
      </c>
      <c r="C238" s="65" t="s">
        <v>246</v>
      </c>
      <c r="D238" s="66">
        <v>29</v>
      </c>
    </row>
    <row r="239" spans="2:4" ht="15.75" x14ac:dyDescent="0.25">
      <c r="B239" s="54" t="s">
        <v>240</v>
      </c>
      <c r="C239" s="65" t="s">
        <v>151</v>
      </c>
      <c r="D239" s="66">
        <v>27</v>
      </c>
    </row>
    <row r="240" spans="2:4" ht="15.75" x14ac:dyDescent="0.25">
      <c r="B240" s="54" t="s">
        <v>240</v>
      </c>
      <c r="C240" s="65" t="s">
        <v>247</v>
      </c>
      <c r="D240" s="66">
        <v>14</v>
      </c>
    </row>
    <row r="241" spans="2:4" ht="15.75" x14ac:dyDescent="0.25">
      <c r="B241" s="54" t="s">
        <v>240</v>
      </c>
      <c r="C241" s="65" t="s">
        <v>152</v>
      </c>
      <c r="D241" s="66">
        <v>11</v>
      </c>
    </row>
    <row r="242" spans="2:4" ht="15.75" x14ac:dyDescent="0.25">
      <c r="B242" s="54" t="s">
        <v>240</v>
      </c>
      <c r="C242" s="65" t="s">
        <v>161</v>
      </c>
      <c r="D242" s="66">
        <v>26</v>
      </c>
    </row>
    <row r="243" spans="2:4" ht="15.75" x14ac:dyDescent="0.25">
      <c r="B243" s="54" t="s">
        <v>240</v>
      </c>
      <c r="C243" s="65" t="s">
        <v>248</v>
      </c>
      <c r="D243" s="66">
        <v>19</v>
      </c>
    </row>
    <row r="244" spans="2:4" ht="15.75" x14ac:dyDescent="0.25">
      <c r="B244" s="54" t="s">
        <v>240</v>
      </c>
      <c r="C244" s="65" t="s">
        <v>155</v>
      </c>
      <c r="D244" s="66">
        <v>16</v>
      </c>
    </row>
    <row r="245" spans="2:4" ht="15.75" x14ac:dyDescent="0.25">
      <c r="B245" s="54" t="s">
        <v>240</v>
      </c>
      <c r="C245" s="65" t="s">
        <v>165</v>
      </c>
      <c r="D245" s="66">
        <v>24</v>
      </c>
    </row>
    <row r="246" spans="2:4" ht="15.75" x14ac:dyDescent="0.25">
      <c r="B246" s="54" t="s">
        <v>240</v>
      </c>
      <c r="C246" s="65" t="s">
        <v>146</v>
      </c>
      <c r="D246" s="66">
        <v>9</v>
      </c>
    </row>
    <row r="247" spans="2:4" ht="15.75" x14ac:dyDescent="0.25">
      <c r="B247" s="54" t="s">
        <v>196</v>
      </c>
      <c r="C247" s="65" t="s">
        <v>146</v>
      </c>
      <c r="D247" s="66">
        <v>20</v>
      </c>
    </row>
    <row r="248" spans="2:4" ht="15.75" x14ac:dyDescent="0.25">
      <c r="B248" s="54" t="s">
        <v>196</v>
      </c>
      <c r="C248" s="65" t="s">
        <v>148</v>
      </c>
      <c r="D248" s="66">
        <v>17</v>
      </c>
    </row>
    <row r="249" spans="2:4" ht="15.75" x14ac:dyDescent="0.25">
      <c r="B249" s="54" t="s">
        <v>196</v>
      </c>
      <c r="C249" s="65" t="s">
        <v>147</v>
      </c>
      <c r="D249" s="66">
        <v>1</v>
      </c>
    </row>
    <row r="250" spans="2:4" ht="15.75" x14ac:dyDescent="0.25">
      <c r="B250" s="54" t="s">
        <v>215</v>
      </c>
      <c r="C250" s="65" t="s">
        <v>159</v>
      </c>
      <c r="D250" s="66">
        <v>14</v>
      </c>
    </row>
    <row r="251" spans="2:4" ht="15.75" x14ac:dyDescent="0.25">
      <c r="B251" s="54" t="s">
        <v>215</v>
      </c>
      <c r="C251" s="65" t="s">
        <v>147</v>
      </c>
      <c r="D251" s="66">
        <v>8</v>
      </c>
    </row>
    <row r="252" spans="2:4" ht="15.75" x14ac:dyDescent="0.25">
      <c r="B252" s="54" t="s">
        <v>215</v>
      </c>
      <c r="C252" s="65" t="s">
        <v>146</v>
      </c>
      <c r="D252" s="66">
        <v>13</v>
      </c>
    </row>
    <row r="253" spans="2:4" ht="15.75" x14ac:dyDescent="0.25">
      <c r="B253" s="54" t="s">
        <v>215</v>
      </c>
      <c r="C253" s="65" t="s">
        <v>148</v>
      </c>
      <c r="D253" s="66">
        <v>10</v>
      </c>
    </row>
    <row r="254" spans="2:4" ht="15.75" x14ac:dyDescent="0.25">
      <c r="B254" s="54" t="s">
        <v>215</v>
      </c>
      <c r="C254" s="65" t="s">
        <v>149</v>
      </c>
      <c r="D254" s="66">
        <v>10</v>
      </c>
    </row>
    <row r="255" spans="2:4" ht="15.75" x14ac:dyDescent="0.25">
      <c r="B255" s="54" t="s">
        <v>230</v>
      </c>
      <c r="C255" s="65" t="s">
        <v>146</v>
      </c>
      <c r="D255" s="66">
        <v>26</v>
      </c>
    </row>
    <row r="256" spans="2:4" ht="15.75" x14ac:dyDescent="0.25">
      <c r="B256" s="54" t="s">
        <v>230</v>
      </c>
      <c r="C256" s="65" t="s">
        <v>157</v>
      </c>
      <c r="D256" s="66">
        <v>20</v>
      </c>
    </row>
    <row r="257" spans="2:4" ht="15.75" x14ac:dyDescent="0.25">
      <c r="B257" s="54" t="s">
        <v>230</v>
      </c>
      <c r="C257" s="65" t="s">
        <v>151</v>
      </c>
      <c r="D257" s="66">
        <v>17</v>
      </c>
    </row>
    <row r="258" spans="2:4" ht="15.75" x14ac:dyDescent="0.25">
      <c r="B258" s="54" t="s">
        <v>230</v>
      </c>
      <c r="C258" s="65" t="s">
        <v>159</v>
      </c>
      <c r="D258" s="66">
        <v>16</v>
      </c>
    </row>
    <row r="259" spans="2:4" ht="15.75" x14ac:dyDescent="0.25">
      <c r="B259" s="54" t="s">
        <v>230</v>
      </c>
      <c r="C259" s="65" t="s">
        <v>148</v>
      </c>
      <c r="D259" s="66">
        <v>18</v>
      </c>
    </row>
    <row r="260" spans="2:4" ht="15.75" x14ac:dyDescent="0.25">
      <c r="B260" s="54" t="s">
        <v>230</v>
      </c>
      <c r="C260" s="65" t="s">
        <v>149</v>
      </c>
      <c r="D260" s="66">
        <v>22</v>
      </c>
    </row>
    <row r="261" spans="2:4" ht="15.75" x14ac:dyDescent="0.25">
      <c r="B261" s="54" t="s">
        <v>230</v>
      </c>
      <c r="C261" s="65" t="s">
        <v>155</v>
      </c>
      <c r="D261" s="66">
        <v>20</v>
      </c>
    </row>
    <row r="262" spans="2:4" ht="15.75" x14ac:dyDescent="0.25">
      <c r="B262" s="54" t="s">
        <v>230</v>
      </c>
      <c r="C262" s="65" t="s">
        <v>152</v>
      </c>
      <c r="D262" s="66">
        <v>21</v>
      </c>
    </row>
    <row r="263" spans="2:4" ht="15.75" x14ac:dyDescent="0.25">
      <c r="B263" s="54" t="s">
        <v>230</v>
      </c>
      <c r="C263" s="65" t="s">
        <v>147</v>
      </c>
      <c r="D263" s="66">
        <v>21</v>
      </c>
    </row>
    <row r="264" spans="2:4" ht="15.75" x14ac:dyDescent="0.25">
      <c r="B264" s="54" t="s">
        <v>189</v>
      </c>
      <c r="C264" s="65" t="s">
        <v>148</v>
      </c>
      <c r="D264" s="66">
        <v>5</v>
      </c>
    </row>
    <row r="265" spans="2:4" ht="15.75" x14ac:dyDescent="0.25">
      <c r="B265" s="54" t="s">
        <v>189</v>
      </c>
      <c r="C265" s="65" t="s">
        <v>146</v>
      </c>
      <c r="D265" s="66">
        <v>10</v>
      </c>
    </row>
    <row r="266" spans="2:4" ht="31.5" x14ac:dyDescent="0.25">
      <c r="B266" s="54" t="s">
        <v>225</v>
      </c>
      <c r="C266" s="65" t="s">
        <v>146</v>
      </c>
      <c r="D266" s="66">
        <v>15</v>
      </c>
    </row>
    <row r="267" spans="2:4" ht="31.5" x14ac:dyDescent="0.25">
      <c r="B267" s="54" t="s">
        <v>225</v>
      </c>
      <c r="C267" s="65" t="s">
        <v>148</v>
      </c>
      <c r="D267" s="66">
        <v>12</v>
      </c>
    </row>
    <row r="268" spans="2:4" ht="31.5" x14ac:dyDescent="0.25">
      <c r="B268" s="54" t="s">
        <v>225</v>
      </c>
      <c r="C268" s="65" t="s">
        <v>147</v>
      </c>
      <c r="D268" s="66">
        <v>33</v>
      </c>
    </row>
    <row r="269" spans="2:4" ht="31.5" x14ac:dyDescent="0.25">
      <c r="B269" s="54" t="s">
        <v>225</v>
      </c>
      <c r="C269" s="65" t="s">
        <v>146</v>
      </c>
      <c r="D269" s="66">
        <v>2</v>
      </c>
    </row>
    <row r="270" spans="2:4" ht="31.5" x14ac:dyDescent="0.25">
      <c r="B270" s="54" t="s">
        <v>225</v>
      </c>
      <c r="C270" s="65" t="s">
        <v>149</v>
      </c>
      <c r="D270" s="66">
        <v>4</v>
      </c>
    </row>
    <row r="271" spans="2:4" ht="31.5" x14ac:dyDescent="0.25">
      <c r="B271" s="54" t="s">
        <v>225</v>
      </c>
      <c r="C271" s="65" t="s">
        <v>148</v>
      </c>
      <c r="D271" s="66">
        <v>7</v>
      </c>
    </row>
    <row r="272" spans="2:4" ht="31.5" x14ac:dyDescent="0.25">
      <c r="B272" s="54" t="s">
        <v>225</v>
      </c>
      <c r="C272" s="65" t="s">
        <v>147</v>
      </c>
      <c r="D272" s="66">
        <v>15</v>
      </c>
    </row>
    <row r="273" spans="2:4" ht="15.75" x14ac:dyDescent="0.25">
      <c r="B273" s="54" t="s">
        <v>238</v>
      </c>
      <c r="C273" s="65" t="s">
        <v>157</v>
      </c>
      <c r="D273" s="66">
        <v>11</v>
      </c>
    </row>
    <row r="274" spans="2:4" ht="15.75" x14ac:dyDescent="0.25">
      <c r="B274" s="54" t="s">
        <v>238</v>
      </c>
      <c r="C274" s="65" t="s">
        <v>158</v>
      </c>
      <c r="D274" s="66">
        <v>8</v>
      </c>
    </row>
    <row r="275" spans="2:4" ht="15.75" x14ac:dyDescent="0.25">
      <c r="B275" s="54" t="s">
        <v>238</v>
      </c>
      <c r="C275" s="65" t="s">
        <v>152</v>
      </c>
      <c r="D275" s="66">
        <v>25</v>
      </c>
    </row>
    <row r="276" spans="2:4" ht="15.75" x14ac:dyDescent="0.25">
      <c r="B276" s="54" t="s">
        <v>238</v>
      </c>
      <c r="C276" s="65" t="s">
        <v>156</v>
      </c>
      <c r="D276" s="66">
        <v>11</v>
      </c>
    </row>
    <row r="277" spans="2:4" ht="15.75" x14ac:dyDescent="0.25">
      <c r="B277" s="54" t="s">
        <v>238</v>
      </c>
      <c r="C277" s="65" t="s">
        <v>166</v>
      </c>
      <c r="D277" s="66">
        <v>14</v>
      </c>
    </row>
    <row r="278" spans="2:4" ht="15.75" x14ac:dyDescent="0.25">
      <c r="B278" s="54" t="s">
        <v>238</v>
      </c>
      <c r="C278" s="65" t="s">
        <v>150</v>
      </c>
      <c r="D278" s="66">
        <v>12</v>
      </c>
    </row>
    <row r="279" spans="2:4" ht="15.75" x14ac:dyDescent="0.25">
      <c r="B279" s="54" t="s">
        <v>238</v>
      </c>
      <c r="C279" s="65" t="s">
        <v>151</v>
      </c>
      <c r="D279" s="66">
        <v>19</v>
      </c>
    </row>
    <row r="280" spans="2:4" ht="15.75" x14ac:dyDescent="0.25">
      <c r="B280" s="54" t="s">
        <v>238</v>
      </c>
      <c r="C280" s="65" t="s">
        <v>160</v>
      </c>
      <c r="D280" s="66">
        <v>20</v>
      </c>
    </row>
    <row r="281" spans="2:4" ht="15.75" x14ac:dyDescent="0.25">
      <c r="B281" s="54" t="s">
        <v>238</v>
      </c>
      <c r="C281" s="65" t="s">
        <v>161</v>
      </c>
      <c r="D281" s="66">
        <v>9</v>
      </c>
    </row>
    <row r="282" spans="2:4" ht="15.75" x14ac:dyDescent="0.25">
      <c r="B282" s="54" t="s">
        <v>238</v>
      </c>
      <c r="C282" s="65" t="s">
        <v>147</v>
      </c>
      <c r="D282" s="66">
        <v>15</v>
      </c>
    </row>
    <row r="283" spans="2:4" ht="15.75" x14ac:dyDescent="0.25">
      <c r="B283" s="54" t="s">
        <v>238</v>
      </c>
      <c r="C283" s="65" t="s">
        <v>159</v>
      </c>
      <c r="D283" s="66">
        <v>12</v>
      </c>
    </row>
    <row r="284" spans="2:4" ht="15.75" x14ac:dyDescent="0.25">
      <c r="B284" s="54" t="s">
        <v>238</v>
      </c>
      <c r="C284" s="65" t="s">
        <v>146</v>
      </c>
      <c r="D284" s="66">
        <v>11</v>
      </c>
    </row>
    <row r="285" spans="2:4" ht="15.75" x14ac:dyDescent="0.25">
      <c r="B285" s="54" t="s">
        <v>238</v>
      </c>
      <c r="C285" s="65" t="s">
        <v>163</v>
      </c>
      <c r="D285" s="66">
        <v>13</v>
      </c>
    </row>
    <row r="286" spans="2:4" ht="15.75" x14ac:dyDescent="0.25">
      <c r="B286" s="54" t="s">
        <v>238</v>
      </c>
      <c r="C286" s="65" t="s">
        <v>153</v>
      </c>
      <c r="D286" s="66">
        <v>18</v>
      </c>
    </row>
    <row r="287" spans="2:4" ht="15.75" x14ac:dyDescent="0.25">
      <c r="B287" s="54" t="s">
        <v>238</v>
      </c>
      <c r="C287" s="65" t="s">
        <v>148</v>
      </c>
      <c r="D287" s="66">
        <v>4</v>
      </c>
    </row>
    <row r="288" spans="2:4" ht="15.75" x14ac:dyDescent="0.25">
      <c r="B288" s="54" t="s">
        <v>238</v>
      </c>
      <c r="C288" s="65" t="s">
        <v>155</v>
      </c>
      <c r="D288" s="66">
        <v>11</v>
      </c>
    </row>
    <row r="289" spans="2:4" ht="15.75" x14ac:dyDescent="0.25">
      <c r="B289" s="54" t="s">
        <v>238</v>
      </c>
      <c r="C289" s="65" t="s">
        <v>154</v>
      </c>
      <c r="D289" s="66">
        <v>12</v>
      </c>
    </row>
    <row r="290" spans="2:4" ht="15.75" x14ac:dyDescent="0.25">
      <c r="B290" s="54" t="s">
        <v>238</v>
      </c>
      <c r="C290" s="65" t="s">
        <v>162</v>
      </c>
      <c r="D290" s="66">
        <v>12</v>
      </c>
    </row>
    <row r="291" spans="2:4" ht="15.75" x14ac:dyDescent="0.25">
      <c r="B291" s="54" t="s">
        <v>205</v>
      </c>
      <c r="C291" s="65" t="s">
        <v>147</v>
      </c>
      <c r="D291" s="66">
        <v>14</v>
      </c>
    </row>
    <row r="292" spans="2:4" ht="15.75" x14ac:dyDescent="0.25">
      <c r="B292" s="54" t="s">
        <v>205</v>
      </c>
      <c r="C292" s="65" t="s">
        <v>146</v>
      </c>
      <c r="D292" s="66">
        <v>23</v>
      </c>
    </row>
    <row r="293" spans="2:4" ht="15.75" x14ac:dyDescent="0.25">
      <c r="B293" s="54" t="s">
        <v>205</v>
      </c>
      <c r="C293" s="65" t="s">
        <v>148</v>
      </c>
      <c r="D293" s="66">
        <v>25</v>
      </c>
    </row>
    <row r="294" spans="2:4" ht="15.75" x14ac:dyDescent="0.25">
      <c r="B294" s="54" t="s">
        <v>205</v>
      </c>
      <c r="C294" s="65" t="s">
        <v>149</v>
      </c>
      <c r="D294" s="66">
        <v>5</v>
      </c>
    </row>
    <row r="295" spans="2:4" ht="15.75" x14ac:dyDescent="0.25">
      <c r="B295" s="54" t="s">
        <v>212</v>
      </c>
      <c r="C295" s="65" t="s">
        <v>147</v>
      </c>
      <c r="D295" s="66">
        <v>18</v>
      </c>
    </row>
    <row r="296" spans="2:4" ht="15.75" x14ac:dyDescent="0.25">
      <c r="B296" s="54" t="s">
        <v>212</v>
      </c>
      <c r="C296" s="65" t="s">
        <v>148</v>
      </c>
      <c r="D296" s="66">
        <v>11</v>
      </c>
    </row>
    <row r="297" spans="2:4" ht="15.75" x14ac:dyDescent="0.25">
      <c r="B297" s="54" t="s">
        <v>212</v>
      </c>
      <c r="C297" s="65" t="s">
        <v>149</v>
      </c>
      <c r="D297" s="66">
        <v>14</v>
      </c>
    </row>
    <row r="298" spans="2:4" ht="15.75" x14ac:dyDescent="0.25">
      <c r="B298" s="54" t="s">
        <v>212</v>
      </c>
      <c r="C298" s="65" t="s">
        <v>146</v>
      </c>
      <c r="D298" s="66">
        <v>6</v>
      </c>
    </row>
    <row r="299" spans="2:4" ht="15.75" x14ac:dyDescent="0.25">
      <c r="B299" s="54" t="s">
        <v>221</v>
      </c>
      <c r="C299" s="65" t="s">
        <v>148</v>
      </c>
      <c r="D299" s="66">
        <v>17</v>
      </c>
    </row>
    <row r="300" spans="2:4" ht="15.75" x14ac:dyDescent="0.25">
      <c r="B300" s="54" t="s">
        <v>221</v>
      </c>
      <c r="C300" s="65" t="s">
        <v>146</v>
      </c>
      <c r="D300" s="66">
        <v>16</v>
      </c>
    </row>
    <row r="301" spans="2:4" ht="15.75" x14ac:dyDescent="0.25">
      <c r="B301" s="54" t="s">
        <v>221</v>
      </c>
      <c r="C301" s="65" t="s">
        <v>147</v>
      </c>
      <c r="D301" s="66">
        <v>21</v>
      </c>
    </row>
    <row r="302" spans="2:4" ht="15.75" x14ac:dyDescent="0.25">
      <c r="B302" s="54" t="s">
        <v>221</v>
      </c>
      <c r="C302" s="65" t="s">
        <v>146</v>
      </c>
      <c r="D302" s="66">
        <v>4</v>
      </c>
    </row>
    <row r="303" spans="2:4" ht="15.75" x14ac:dyDescent="0.25">
      <c r="B303" s="54" t="s">
        <v>221</v>
      </c>
      <c r="C303" s="65" t="s">
        <v>148</v>
      </c>
      <c r="D303" s="66">
        <v>5</v>
      </c>
    </row>
    <row r="304" spans="2:4" ht="15.75" x14ac:dyDescent="0.25">
      <c r="B304" s="54" t="s">
        <v>221</v>
      </c>
      <c r="C304" s="65" t="s">
        <v>147</v>
      </c>
      <c r="D304" s="66">
        <v>1</v>
      </c>
    </row>
    <row r="305" spans="2:4" ht="15.75" x14ac:dyDescent="0.25">
      <c r="B305" s="54" t="s">
        <v>186</v>
      </c>
      <c r="C305" s="65" t="s">
        <v>148</v>
      </c>
      <c r="D305" s="66">
        <v>18</v>
      </c>
    </row>
    <row r="306" spans="2:4" ht="15.75" x14ac:dyDescent="0.25">
      <c r="B306" s="54" t="s">
        <v>232</v>
      </c>
      <c r="C306" s="65" t="s">
        <v>165</v>
      </c>
      <c r="D306" s="66">
        <v>22</v>
      </c>
    </row>
    <row r="307" spans="2:4" ht="15.75" x14ac:dyDescent="0.25">
      <c r="B307" s="54" t="s">
        <v>232</v>
      </c>
      <c r="C307" s="65" t="s">
        <v>152</v>
      </c>
      <c r="D307" s="66">
        <v>18</v>
      </c>
    </row>
    <row r="308" spans="2:4" ht="15.75" x14ac:dyDescent="0.25">
      <c r="B308" s="54" t="s">
        <v>232</v>
      </c>
      <c r="C308" s="65" t="s">
        <v>162</v>
      </c>
      <c r="D308" s="66">
        <v>8</v>
      </c>
    </row>
    <row r="309" spans="2:4" ht="15.75" x14ac:dyDescent="0.25">
      <c r="B309" s="54" t="s">
        <v>232</v>
      </c>
      <c r="C309" s="65" t="s">
        <v>155</v>
      </c>
      <c r="D309" s="66">
        <v>7</v>
      </c>
    </row>
    <row r="310" spans="2:4" ht="15.75" x14ac:dyDescent="0.25">
      <c r="B310" s="54" t="s">
        <v>232</v>
      </c>
      <c r="C310" s="65" t="s">
        <v>151</v>
      </c>
      <c r="D310" s="66">
        <v>13</v>
      </c>
    </row>
    <row r="311" spans="2:4" ht="15.75" x14ac:dyDescent="0.25">
      <c r="B311" s="54" t="s">
        <v>232</v>
      </c>
      <c r="C311" s="65" t="s">
        <v>148</v>
      </c>
      <c r="D311" s="66">
        <v>9</v>
      </c>
    </row>
    <row r="312" spans="2:4" ht="15.75" x14ac:dyDescent="0.25">
      <c r="B312" s="54" t="s">
        <v>232</v>
      </c>
      <c r="C312" s="65" t="s">
        <v>150</v>
      </c>
      <c r="D312" s="66">
        <v>6</v>
      </c>
    </row>
    <row r="313" spans="2:4" ht="15.75" x14ac:dyDescent="0.25">
      <c r="B313" s="54" t="s">
        <v>232</v>
      </c>
      <c r="C313" s="65" t="s">
        <v>153</v>
      </c>
      <c r="D313" s="66">
        <v>9</v>
      </c>
    </row>
    <row r="314" spans="2:4" ht="15.75" x14ac:dyDescent="0.25">
      <c r="B314" s="54" t="s">
        <v>232</v>
      </c>
      <c r="C314" s="65" t="s">
        <v>157</v>
      </c>
      <c r="D314" s="66">
        <v>5</v>
      </c>
    </row>
    <row r="315" spans="2:4" ht="15.75" x14ac:dyDescent="0.25">
      <c r="B315" s="54" t="s">
        <v>232</v>
      </c>
      <c r="C315" s="65" t="s">
        <v>159</v>
      </c>
      <c r="D315" s="66">
        <v>12</v>
      </c>
    </row>
    <row r="316" spans="2:4" ht="15.75" x14ac:dyDescent="0.25">
      <c r="B316" s="54" t="s">
        <v>232</v>
      </c>
      <c r="C316" s="65" t="s">
        <v>149</v>
      </c>
      <c r="D316" s="66">
        <v>6</v>
      </c>
    </row>
    <row r="317" spans="2:4" ht="15.75" x14ac:dyDescent="0.25">
      <c r="B317" s="54" t="s">
        <v>232</v>
      </c>
      <c r="C317" s="65" t="s">
        <v>163</v>
      </c>
      <c r="D317" s="66">
        <v>9</v>
      </c>
    </row>
    <row r="318" spans="2:4" ht="15.75" x14ac:dyDescent="0.25">
      <c r="B318" s="54" t="s">
        <v>220</v>
      </c>
      <c r="C318" s="65" t="s">
        <v>159</v>
      </c>
      <c r="D318" s="66">
        <v>0</v>
      </c>
    </row>
    <row r="319" spans="2:4" ht="15.75" x14ac:dyDescent="0.25">
      <c r="B319" s="54" t="s">
        <v>220</v>
      </c>
      <c r="C319" s="65" t="s">
        <v>147</v>
      </c>
      <c r="D319" s="66">
        <v>15</v>
      </c>
    </row>
    <row r="320" spans="2:4" ht="15.75" x14ac:dyDescent="0.25">
      <c r="B320" s="54" t="s">
        <v>220</v>
      </c>
      <c r="C320" s="65" t="s">
        <v>157</v>
      </c>
      <c r="D320" s="66">
        <v>0</v>
      </c>
    </row>
    <row r="321" spans="2:4" ht="15.75" x14ac:dyDescent="0.25">
      <c r="B321" s="54" t="s">
        <v>220</v>
      </c>
      <c r="C321" s="65" t="s">
        <v>149</v>
      </c>
      <c r="D321" s="66">
        <v>23</v>
      </c>
    </row>
    <row r="322" spans="2:4" ht="15.75" x14ac:dyDescent="0.25">
      <c r="B322" s="54" t="s">
        <v>220</v>
      </c>
      <c r="C322" s="65" t="s">
        <v>148</v>
      </c>
      <c r="D322" s="66">
        <v>22</v>
      </c>
    </row>
    <row r="323" spans="2:4" ht="15.75" x14ac:dyDescent="0.25">
      <c r="B323" s="54" t="s">
        <v>220</v>
      </c>
      <c r="C323" s="65" t="s">
        <v>146</v>
      </c>
      <c r="D323" s="66">
        <v>6</v>
      </c>
    </row>
    <row r="324" spans="2:4" ht="15.75" x14ac:dyDescent="0.25">
      <c r="B324" s="54" t="s">
        <v>181</v>
      </c>
      <c r="C324" s="65" t="s">
        <v>146</v>
      </c>
      <c r="D324" s="66">
        <v>4</v>
      </c>
    </row>
    <row r="325" spans="2:4" ht="15.75" x14ac:dyDescent="0.25">
      <c r="B325" s="54" t="s">
        <v>239</v>
      </c>
      <c r="C325" s="65" t="s">
        <v>146</v>
      </c>
      <c r="D325" s="66">
        <v>16</v>
      </c>
    </row>
    <row r="326" spans="2:4" ht="15.75" x14ac:dyDescent="0.25">
      <c r="B326" s="54" t="s">
        <v>239</v>
      </c>
      <c r="C326" s="65" t="s">
        <v>148</v>
      </c>
      <c r="D326" s="66">
        <v>9</v>
      </c>
    </row>
    <row r="327" spans="2:4" ht="15.75" x14ac:dyDescent="0.25">
      <c r="B327" s="54" t="s">
        <v>239</v>
      </c>
      <c r="C327" s="65" t="s">
        <v>151</v>
      </c>
      <c r="D327" s="66">
        <v>22</v>
      </c>
    </row>
    <row r="328" spans="2:4" ht="15.75" x14ac:dyDescent="0.25">
      <c r="B328" s="54" t="s">
        <v>239</v>
      </c>
      <c r="C328" s="65" t="s">
        <v>246</v>
      </c>
      <c r="D328" s="66">
        <v>28</v>
      </c>
    </row>
    <row r="329" spans="2:4" ht="15.75" x14ac:dyDescent="0.25">
      <c r="B329" s="54" t="s">
        <v>239</v>
      </c>
      <c r="C329" s="65" t="s">
        <v>150</v>
      </c>
      <c r="D329" s="66">
        <v>20</v>
      </c>
    </row>
    <row r="330" spans="2:4" ht="15.75" x14ac:dyDescent="0.25">
      <c r="B330" s="54" t="s">
        <v>239</v>
      </c>
      <c r="C330" s="65" t="s">
        <v>161</v>
      </c>
      <c r="D330" s="66">
        <v>14</v>
      </c>
    </row>
    <row r="331" spans="2:4" ht="15.75" x14ac:dyDescent="0.25">
      <c r="B331" s="54" t="s">
        <v>239</v>
      </c>
      <c r="C331" s="65" t="s">
        <v>160</v>
      </c>
      <c r="D331" s="66">
        <v>35</v>
      </c>
    </row>
    <row r="332" spans="2:4" ht="15.75" x14ac:dyDescent="0.25">
      <c r="B332" s="54" t="s">
        <v>239</v>
      </c>
      <c r="C332" s="65" t="s">
        <v>158</v>
      </c>
      <c r="D332" s="66">
        <v>19</v>
      </c>
    </row>
    <row r="333" spans="2:4" ht="15.75" x14ac:dyDescent="0.25">
      <c r="B333" s="54" t="s">
        <v>239</v>
      </c>
      <c r="C333" s="65" t="s">
        <v>164</v>
      </c>
      <c r="D333" s="66">
        <v>7</v>
      </c>
    </row>
    <row r="334" spans="2:4" ht="15.75" x14ac:dyDescent="0.25">
      <c r="B334" s="54" t="s">
        <v>239</v>
      </c>
      <c r="C334" s="65" t="s">
        <v>166</v>
      </c>
      <c r="D334" s="66">
        <v>18</v>
      </c>
    </row>
    <row r="335" spans="2:4" ht="15.75" x14ac:dyDescent="0.25">
      <c r="B335" s="54" t="s">
        <v>239</v>
      </c>
      <c r="C335" s="65" t="s">
        <v>154</v>
      </c>
      <c r="D335" s="66">
        <v>5</v>
      </c>
    </row>
    <row r="336" spans="2:4" ht="15.75" x14ac:dyDescent="0.25">
      <c r="B336" s="54" t="s">
        <v>239</v>
      </c>
      <c r="C336" s="65" t="s">
        <v>148</v>
      </c>
      <c r="D336" s="66">
        <v>16</v>
      </c>
    </row>
    <row r="337" spans="2:4" ht="15.75" x14ac:dyDescent="0.25">
      <c r="B337" s="54" t="s">
        <v>239</v>
      </c>
      <c r="C337" s="65" t="s">
        <v>167</v>
      </c>
      <c r="D337" s="66">
        <v>27</v>
      </c>
    </row>
    <row r="338" spans="2:4" ht="15.75" x14ac:dyDescent="0.25">
      <c r="B338" s="54" t="s">
        <v>239</v>
      </c>
      <c r="C338" s="65" t="s">
        <v>149</v>
      </c>
      <c r="D338" s="66">
        <v>18</v>
      </c>
    </row>
    <row r="339" spans="2:4" ht="15.75" x14ac:dyDescent="0.25">
      <c r="B339" s="54" t="s">
        <v>239</v>
      </c>
      <c r="C339" s="65" t="s">
        <v>155</v>
      </c>
      <c r="D339" s="66">
        <v>10</v>
      </c>
    </row>
    <row r="340" spans="2:4" ht="15.75" x14ac:dyDescent="0.25">
      <c r="B340" s="54" t="s">
        <v>239</v>
      </c>
      <c r="C340" s="65" t="s">
        <v>157</v>
      </c>
      <c r="D340" s="66">
        <v>17</v>
      </c>
    </row>
    <row r="341" spans="2:4" ht="15.75" x14ac:dyDescent="0.25">
      <c r="B341" s="54" t="s">
        <v>239</v>
      </c>
      <c r="C341" s="65" t="s">
        <v>159</v>
      </c>
      <c r="D341" s="66">
        <v>16</v>
      </c>
    </row>
    <row r="342" spans="2:4" ht="15.75" x14ac:dyDescent="0.25">
      <c r="B342" s="54" t="s">
        <v>239</v>
      </c>
      <c r="C342" s="65" t="s">
        <v>156</v>
      </c>
      <c r="D342" s="66">
        <v>25</v>
      </c>
    </row>
    <row r="343" spans="2:4" ht="15.75" x14ac:dyDescent="0.25">
      <c r="B343" s="54" t="s">
        <v>239</v>
      </c>
      <c r="C343" s="65" t="s">
        <v>162</v>
      </c>
      <c r="D343" s="66">
        <v>24</v>
      </c>
    </row>
    <row r="344" spans="2:4" ht="15.75" x14ac:dyDescent="0.25">
      <c r="B344" s="54" t="s">
        <v>239</v>
      </c>
      <c r="C344" s="65" t="s">
        <v>152</v>
      </c>
      <c r="D344" s="66">
        <v>14</v>
      </c>
    </row>
    <row r="345" spans="2:4" ht="15.75" x14ac:dyDescent="0.25">
      <c r="B345" s="54" t="s">
        <v>239</v>
      </c>
      <c r="C345" s="65" t="s">
        <v>165</v>
      </c>
      <c r="D345" s="66">
        <v>18</v>
      </c>
    </row>
    <row r="346" spans="2:4" ht="15.75" x14ac:dyDescent="0.25">
      <c r="B346" s="54" t="s">
        <v>239</v>
      </c>
      <c r="C346" s="65" t="s">
        <v>163</v>
      </c>
      <c r="D346" s="66">
        <v>25</v>
      </c>
    </row>
    <row r="347" spans="2:4" ht="15.75" x14ac:dyDescent="0.25">
      <c r="B347" s="54" t="s">
        <v>239</v>
      </c>
      <c r="C347" s="65" t="s">
        <v>147</v>
      </c>
      <c r="D347" s="66">
        <v>16</v>
      </c>
    </row>
    <row r="348" spans="2:4" ht="15.75" x14ac:dyDescent="0.25">
      <c r="B348" s="54" t="s">
        <v>239</v>
      </c>
      <c r="C348" s="65" t="s">
        <v>146</v>
      </c>
      <c r="D348" s="66">
        <v>33</v>
      </c>
    </row>
    <row r="349" spans="2:4" ht="15.75" x14ac:dyDescent="0.25">
      <c r="B349" s="54" t="s">
        <v>235</v>
      </c>
      <c r="C349" s="65" t="s">
        <v>159</v>
      </c>
      <c r="D349" s="66">
        <v>2</v>
      </c>
    </row>
    <row r="350" spans="2:4" ht="15.75" x14ac:dyDescent="0.25">
      <c r="B350" s="54" t="s">
        <v>235</v>
      </c>
      <c r="C350" s="65" t="s">
        <v>146</v>
      </c>
      <c r="D350" s="66">
        <v>2</v>
      </c>
    </row>
    <row r="351" spans="2:4" ht="15.75" x14ac:dyDescent="0.25">
      <c r="B351" s="54" t="s">
        <v>235</v>
      </c>
      <c r="C351" s="65" t="s">
        <v>149</v>
      </c>
      <c r="D351" s="66">
        <v>2</v>
      </c>
    </row>
    <row r="352" spans="2:4" ht="15.75" x14ac:dyDescent="0.25">
      <c r="B352" s="54" t="s">
        <v>235</v>
      </c>
      <c r="C352" s="65" t="s">
        <v>148</v>
      </c>
      <c r="D352" s="66">
        <v>8</v>
      </c>
    </row>
    <row r="353" spans="2:4" ht="15.75" x14ac:dyDescent="0.25">
      <c r="B353" s="54" t="s">
        <v>235</v>
      </c>
      <c r="C353" s="65" t="s">
        <v>147</v>
      </c>
      <c r="D353" s="66">
        <v>14</v>
      </c>
    </row>
    <row r="354" spans="2:4" ht="15.75" x14ac:dyDescent="0.25">
      <c r="B354" s="54" t="s">
        <v>235</v>
      </c>
      <c r="C354" s="65" t="s">
        <v>157</v>
      </c>
      <c r="D354" s="66">
        <v>11</v>
      </c>
    </row>
    <row r="355" spans="2:4" ht="15.75" x14ac:dyDescent="0.25">
      <c r="B355" s="54" t="s">
        <v>235</v>
      </c>
      <c r="C355" s="65" t="s">
        <v>159</v>
      </c>
      <c r="D355" s="66">
        <v>2</v>
      </c>
    </row>
    <row r="356" spans="2:4" ht="15.75" x14ac:dyDescent="0.25">
      <c r="B356" s="54" t="s">
        <v>235</v>
      </c>
      <c r="C356" s="65" t="s">
        <v>152</v>
      </c>
      <c r="D356" s="66">
        <v>15</v>
      </c>
    </row>
    <row r="357" spans="2:4" ht="15.75" x14ac:dyDescent="0.25">
      <c r="B357" s="54" t="s">
        <v>235</v>
      </c>
      <c r="C357" s="65" t="s">
        <v>149</v>
      </c>
      <c r="D357" s="66">
        <v>25</v>
      </c>
    </row>
    <row r="358" spans="2:4" ht="15.75" x14ac:dyDescent="0.25">
      <c r="B358" s="54" t="s">
        <v>235</v>
      </c>
      <c r="C358" s="65" t="s">
        <v>146</v>
      </c>
      <c r="D358" s="66">
        <v>11</v>
      </c>
    </row>
    <row r="359" spans="2:4" ht="15.75" x14ac:dyDescent="0.25">
      <c r="B359" s="54" t="s">
        <v>235</v>
      </c>
      <c r="C359" s="65" t="s">
        <v>151</v>
      </c>
      <c r="D359" s="66">
        <v>1</v>
      </c>
    </row>
    <row r="360" spans="2:4" ht="15.75" x14ac:dyDescent="0.25">
      <c r="B360" s="54" t="s">
        <v>235</v>
      </c>
      <c r="C360" s="65" t="s">
        <v>157</v>
      </c>
      <c r="D360" s="66">
        <v>11</v>
      </c>
    </row>
    <row r="361" spans="2:4" ht="15.75" x14ac:dyDescent="0.25">
      <c r="B361" s="54" t="s">
        <v>235</v>
      </c>
      <c r="C361" s="65" t="s">
        <v>155</v>
      </c>
      <c r="D361" s="66">
        <v>18</v>
      </c>
    </row>
    <row r="362" spans="2:4" ht="15.75" x14ac:dyDescent="0.25">
      <c r="B362" s="54" t="s">
        <v>235</v>
      </c>
      <c r="C362" s="65" t="s">
        <v>148</v>
      </c>
      <c r="D362" s="66">
        <v>14</v>
      </c>
    </row>
    <row r="363" spans="2:4" ht="15.75" x14ac:dyDescent="0.25">
      <c r="B363" s="54" t="s">
        <v>235</v>
      </c>
      <c r="C363" s="65" t="s">
        <v>147</v>
      </c>
      <c r="D363" s="66">
        <v>15</v>
      </c>
    </row>
    <row r="364" spans="2:4" ht="31.5" x14ac:dyDescent="0.25">
      <c r="B364" s="54" t="s">
        <v>237</v>
      </c>
      <c r="C364" s="65" t="s">
        <v>161</v>
      </c>
      <c r="D364" s="66">
        <v>25</v>
      </c>
    </row>
    <row r="365" spans="2:4" ht="31.5" x14ac:dyDescent="0.25">
      <c r="B365" s="54" t="s">
        <v>237</v>
      </c>
      <c r="C365" s="65" t="s">
        <v>152</v>
      </c>
      <c r="D365" s="66">
        <v>17</v>
      </c>
    </row>
    <row r="366" spans="2:4" ht="31.5" x14ac:dyDescent="0.25">
      <c r="B366" s="54" t="s">
        <v>237</v>
      </c>
      <c r="C366" s="65" t="s">
        <v>151</v>
      </c>
      <c r="D366" s="66">
        <v>21</v>
      </c>
    </row>
    <row r="367" spans="2:4" ht="31.5" x14ac:dyDescent="0.25">
      <c r="B367" s="54" t="s">
        <v>237</v>
      </c>
      <c r="C367" s="65" t="s">
        <v>147</v>
      </c>
      <c r="D367" s="66">
        <v>24</v>
      </c>
    </row>
    <row r="368" spans="2:4" ht="31.5" x14ac:dyDescent="0.25">
      <c r="B368" s="54" t="s">
        <v>237</v>
      </c>
      <c r="C368" s="65" t="s">
        <v>155</v>
      </c>
      <c r="D368" s="66">
        <v>30</v>
      </c>
    </row>
    <row r="369" spans="2:4" ht="31.5" x14ac:dyDescent="0.25">
      <c r="B369" s="54" t="s">
        <v>237</v>
      </c>
      <c r="C369" s="65" t="s">
        <v>157</v>
      </c>
      <c r="D369" s="66">
        <v>12</v>
      </c>
    </row>
    <row r="370" spans="2:4" ht="31.5" x14ac:dyDescent="0.25">
      <c r="B370" s="54" t="s">
        <v>237</v>
      </c>
      <c r="C370" s="65" t="s">
        <v>150</v>
      </c>
      <c r="D370" s="66">
        <v>21</v>
      </c>
    </row>
    <row r="371" spans="2:4" ht="31.5" x14ac:dyDescent="0.25">
      <c r="B371" s="54" t="s">
        <v>237</v>
      </c>
      <c r="C371" s="65" t="s">
        <v>148</v>
      </c>
      <c r="D371" s="66">
        <v>19</v>
      </c>
    </row>
    <row r="372" spans="2:4" ht="31.5" x14ac:dyDescent="0.25">
      <c r="B372" s="54" t="s">
        <v>237</v>
      </c>
      <c r="C372" s="65" t="s">
        <v>146</v>
      </c>
      <c r="D372" s="66">
        <v>7</v>
      </c>
    </row>
    <row r="373" spans="2:4" ht="31.5" x14ac:dyDescent="0.25">
      <c r="B373" s="54" t="s">
        <v>237</v>
      </c>
      <c r="C373" s="65" t="s">
        <v>153</v>
      </c>
      <c r="D373" s="66">
        <v>20</v>
      </c>
    </row>
    <row r="374" spans="2:4" ht="31.5" x14ac:dyDescent="0.25">
      <c r="B374" s="54" t="s">
        <v>237</v>
      </c>
      <c r="C374" s="65" t="s">
        <v>156</v>
      </c>
      <c r="D374" s="66">
        <v>25</v>
      </c>
    </row>
    <row r="375" spans="2:4" ht="31.5" x14ac:dyDescent="0.25">
      <c r="B375" s="54" t="s">
        <v>237</v>
      </c>
      <c r="C375" s="65" t="s">
        <v>158</v>
      </c>
      <c r="D375" s="66">
        <v>28</v>
      </c>
    </row>
    <row r="376" spans="2:4" ht="31.5" x14ac:dyDescent="0.25">
      <c r="B376" s="54" t="s">
        <v>237</v>
      </c>
      <c r="C376" s="65" t="s">
        <v>149</v>
      </c>
      <c r="D376" s="66">
        <v>16</v>
      </c>
    </row>
    <row r="377" spans="2:4" ht="31.5" x14ac:dyDescent="0.25">
      <c r="B377" s="54" t="s">
        <v>237</v>
      </c>
      <c r="C377" s="65" t="s">
        <v>154</v>
      </c>
      <c r="D377" s="66">
        <v>24</v>
      </c>
    </row>
    <row r="378" spans="2:4" ht="31.5" x14ac:dyDescent="0.25">
      <c r="B378" s="54" t="s">
        <v>237</v>
      </c>
      <c r="C378" s="65" t="s">
        <v>159</v>
      </c>
      <c r="D378" s="66">
        <v>26</v>
      </c>
    </row>
    <row r="379" spans="2:4" ht="31.5" x14ac:dyDescent="0.25">
      <c r="B379" s="54" t="s">
        <v>237</v>
      </c>
      <c r="C379" s="65" t="s">
        <v>146</v>
      </c>
      <c r="D379" s="66">
        <v>18</v>
      </c>
    </row>
    <row r="380" spans="2:4" ht="15.75" x14ac:dyDescent="0.25">
      <c r="B380" s="54" t="s">
        <v>224</v>
      </c>
      <c r="C380" s="65" t="s">
        <v>146</v>
      </c>
      <c r="D380" s="66">
        <v>13</v>
      </c>
    </row>
    <row r="381" spans="2:4" ht="15.75" x14ac:dyDescent="0.25">
      <c r="B381" s="54" t="s">
        <v>224</v>
      </c>
      <c r="C381" s="65" t="s">
        <v>146</v>
      </c>
      <c r="D381" s="66">
        <v>21</v>
      </c>
    </row>
    <row r="382" spans="2:4" ht="15.75" x14ac:dyDescent="0.25">
      <c r="B382" s="54" t="s">
        <v>224</v>
      </c>
      <c r="C382" s="65" t="s">
        <v>147</v>
      </c>
      <c r="D382" s="66">
        <v>16</v>
      </c>
    </row>
    <row r="383" spans="2:4" ht="15.75" x14ac:dyDescent="0.25">
      <c r="B383" s="54" t="s">
        <v>224</v>
      </c>
      <c r="C383" s="65" t="s">
        <v>157</v>
      </c>
      <c r="D383" s="66">
        <v>19</v>
      </c>
    </row>
    <row r="384" spans="2:4" ht="15.75" x14ac:dyDescent="0.25">
      <c r="B384" s="54" t="s">
        <v>224</v>
      </c>
      <c r="C384" s="65" t="s">
        <v>149</v>
      </c>
      <c r="D384" s="66">
        <v>20</v>
      </c>
    </row>
    <row r="385" spans="2:4" ht="15.75" x14ac:dyDescent="0.25">
      <c r="B385" s="54" t="s">
        <v>224</v>
      </c>
      <c r="C385" s="65" t="s">
        <v>159</v>
      </c>
      <c r="D385" s="66">
        <v>16</v>
      </c>
    </row>
    <row r="386" spans="2:4" ht="15.75" x14ac:dyDescent="0.25">
      <c r="B386" s="54" t="s">
        <v>224</v>
      </c>
      <c r="C386" s="65" t="s">
        <v>148</v>
      </c>
      <c r="D386" s="66">
        <v>21</v>
      </c>
    </row>
    <row r="387" spans="2:4" ht="31.5" x14ac:dyDescent="0.25">
      <c r="B387" s="54" t="s">
        <v>192</v>
      </c>
      <c r="C387" s="65" t="s">
        <v>148</v>
      </c>
      <c r="D387" s="66">
        <v>17</v>
      </c>
    </row>
    <row r="388" spans="2:4" ht="31.5" x14ac:dyDescent="0.25">
      <c r="B388" s="54" t="s">
        <v>192</v>
      </c>
      <c r="C388" s="65" t="s">
        <v>146</v>
      </c>
      <c r="D388" s="66">
        <v>13</v>
      </c>
    </row>
    <row r="389" spans="2:4" ht="15.75" x14ac:dyDescent="0.25">
      <c r="B389" s="54" t="s">
        <v>187</v>
      </c>
      <c r="C389" s="65" t="s">
        <v>146</v>
      </c>
      <c r="D389" s="66">
        <v>20</v>
      </c>
    </row>
    <row r="390" spans="2:4" ht="15.75" x14ac:dyDescent="0.25">
      <c r="B390" s="54" t="s">
        <v>187</v>
      </c>
      <c r="C390" s="65" t="s">
        <v>148</v>
      </c>
      <c r="D390" s="66">
        <v>9</v>
      </c>
    </row>
    <row r="391" spans="2:4" ht="31.5" x14ac:dyDescent="0.25">
      <c r="B391" s="54" t="s">
        <v>185</v>
      </c>
      <c r="C391" s="65" t="s">
        <v>146</v>
      </c>
      <c r="D391" s="66">
        <v>6</v>
      </c>
    </row>
    <row r="392" spans="2:4" ht="15.75" x14ac:dyDescent="0.25">
      <c r="B392" s="54" t="s">
        <v>184</v>
      </c>
      <c r="C392" s="65" t="s">
        <v>146</v>
      </c>
      <c r="D392" s="66">
        <v>7</v>
      </c>
    </row>
    <row r="393" spans="2:4" ht="31.5" x14ac:dyDescent="0.25">
      <c r="B393" s="54" t="s">
        <v>222</v>
      </c>
      <c r="C393" s="65" t="s">
        <v>148</v>
      </c>
      <c r="D393" s="66">
        <v>6</v>
      </c>
    </row>
    <row r="394" spans="2:4" ht="31.5" x14ac:dyDescent="0.25">
      <c r="B394" s="54" t="s">
        <v>222</v>
      </c>
      <c r="C394" s="65" t="s">
        <v>149</v>
      </c>
      <c r="D394" s="66">
        <v>6</v>
      </c>
    </row>
    <row r="395" spans="2:4" ht="31.5" x14ac:dyDescent="0.25">
      <c r="B395" s="54" t="s">
        <v>222</v>
      </c>
      <c r="C395" s="65" t="s">
        <v>146</v>
      </c>
      <c r="D395" s="66">
        <v>15</v>
      </c>
    </row>
    <row r="396" spans="2:4" ht="31.5" x14ac:dyDescent="0.25">
      <c r="B396" s="54" t="s">
        <v>222</v>
      </c>
      <c r="C396" s="65" t="s">
        <v>147</v>
      </c>
      <c r="D396" s="66">
        <v>16</v>
      </c>
    </row>
    <row r="397" spans="2:4" ht="31.5" x14ac:dyDescent="0.25">
      <c r="B397" s="54" t="s">
        <v>222</v>
      </c>
      <c r="C397" s="65" t="s">
        <v>148</v>
      </c>
      <c r="D397" s="66">
        <v>12</v>
      </c>
    </row>
    <row r="398" spans="2:4" ht="31.5" x14ac:dyDescent="0.25">
      <c r="B398" s="54" t="s">
        <v>222</v>
      </c>
      <c r="C398" s="65" t="s">
        <v>146</v>
      </c>
      <c r="D398" s="66">
        <v>12</v>
      </c>
    </row>
    <row r="399" spans="2:4" ht="15.75" x14ac:dyDescent="0.25">
      <c r="B399" s="54" t="s">
        <v>234</v>
      </c>
      <c r="C399" s="65" t="s">
        <v>159</v>
      </c>
      <c r="D399" s="66">
        <v>12</v>
      </c>
    </row>
    <row r="400" spans="2:4" ht="15.75" x14ac:dyDescent="0.25">
      <c r="B400" s="54" t="s">
        <v>234</v>
      </c>
      <c r="C400" s="65" t="s">
        <v>157</v>
      </c>
      <c r="D400" s="66">
        <v>10</v>
      </c>
    </row>
    <row r="401" spans="2:4" ht="15.75" x14ac:dyDescent="0.25">
      <c r="B401" s="54" t="s">
        <v>234</v>
      </c>
      <c r="C401" s="65" t="s">
        <v>148</v>
      </c>
      <c r="D401" s="66">
        <v>15</v>
      </c>
    </row>
    <row r="402" spans="2:4" ht="15.75" x14ac:dyDescent="0.25">
      <c r="B402" s="54" t="s">
        <v>234</v>
      </c>
      <c r="C402" s="65" t="s">
        <v>146</v>
      </c>
      <c r="D402" s="66">
        <v>7</v>
      </c>
    </row>
    <row r="403" spans="2:4" ht="15.75" x14ac:dyDescent="0.25">
      <c r="B403" s="54" t="s">
        <v>234</v>
      </c>
      <c r="C403" s="65" t="s">
        <v>149</v>
      </c>
      <c r="D403" s="66">
        <v>17</v>
      </c>
    </row>
    <row r="404" spans="2:4" ht="15.75" x14ac:dyDescent="0.25">
      <c r="B404" s="54" t="s">
        <v>234</v>
      </c>
      <c r="C404" s="65" t="s">
        <v>147</v>
      </c>
      <c r="D404" s="66">
        <v>10</v>
      </c>
    </row>
    <row r="405" spans="2:4" ht="15.75" x14ac:dyDescent="0.25">
      <c r="B405" s="54" t="s">
        <v>234</v>
      </c>
      <c r="C405" s="65" t="s">
        <v>146</v>
      </c>
      <c r="D405" s="66">
        <v>13</v>
      </c>
    </row>
    <row r="406" spans="2:4" ht="15.75" x14ac:dyDescent="0.25">
      <c r="B406" s="54" t="s">
        <v>234</v>
      </c>
      <c r="C406" s="65" t="s">
        <v>147</v>
      </c>
      <c r="D406" s="66">
        <v>25</v>
      </c>
    </row>
    <row r="407" spans="2:4" ht="15.75" x14ac:dyDescent="0.25">
      <c r="B407" s="54" t="s">
        <v>234</v>
      </c>
      <c r="C407" s="65" t="s">
        <v>152</v>
      </c>
      <c r="D407" s="66">
        <v>17</v>
      </c>
    </row>
    <row r="408" spans="2:4" ht="15.75" x14ac:dyDescent="0.25">
      <c r="B408" s="54" t="s">
        <v>234</v>
      </c>
      <c r="C408" s="65" t="s">
        <v>148</v>
      </c>
      <c r="D408" s="66">
        <v>20</v>
      </c>
    </row>
    <row r="409" spans="2:4" ht="15.75" x14ac:dyDescent="0.25">
      <c r="B409" s="54" t="s">
        <v>234</v>
      </c>
      <c r="C409" s="65" t="s">
        <v>149</v>
      </c>
      <c r="D409" s="66">
        <v>19</v>
      </c>
    </row>
    <row r="410" spans="2:4" ht="15.75" x14ac:dyDescent="0.25">
      <c r="B410" s="54" t="s">
        <v>234</v>
      </c>
      <c r="C410" s="65" t="s">
        <v>159</v>
      </c>
      <c r="D410" s="66">
        <v>2</v>
      </c>
    </row>
    <row r="411" spans="2:4" ht="15.75" x14ac:dyDescent="0.25">
      <c r="B411" s="54" t="s">
        <v>234</v>
      </c>
      <c r="C411" s="65" t="s">
        <v>157</v>
      </c>
      <c r="D411" s="66">
        <v>10</v>
      </c>
    </row>
    <row r="412" spans="2:4" ht="15.75" x14ac:dyDescent="0.25">
      <c r="B412" s="54" t="s">
        <v>213</v>
      </c>
      <c r="C412" s="65" t="s">
        <v>159</v>
      </c>
      <c r="D412" s="66">
        <v>15</v>
      </c>
    </row>
    <row r="413" spans="2:4" ht="15.75" x14ac:dyDescent="0.25">
      <c r="B413" s="54" t="s">
        <v>213</v>
      </c>
      <c r="C413" s="65" t="s">
        <v>146</v>
      </c>
      <c r="D413" s="66">
        <v>19</v>
      </c>
    </row>
    <row r="414" spans="2:4" ht="15.75" x14ac:dyDescent="0.25">
      <c r="B414" s="54" t="s">
        <v>213</v>
      </c>
      <c r="C414" s="65" t="s">
        <v>148</v>
      </c>
      <c r="D414" s="66">
        <v>14</v>
      </c>
    </row>
    <row r="415" spans="2:4" ht="15.75" x14ac:dyDescent="0.25">
      <c r="B415" s="54" t="s">
        <v>213</v>
      </c>
      <c r="C415" s="65" t="s">
        <v>147</v>
      </c>
      <c r="D415" s="66">
        <v>15</v>
      </c>
    </row>
    <row r="416" spans="2:4" ht="15.75" x14ac:dyDescent="0.25">
      <c r="B416" s="54" t="s">
        <v>213</v>
      </c>
      <c r="C416" s="65" t="s">
        <v>149</v>
      </c>
      <c r="D416" s="66">
        <v>24</v>
      </c>
    </row>
    <row r="417" spans="2:4" ht="15.75" x14ac:dyDescent="0.25">
      <c r="B417" s="54" t="s">
        <v>231</v>
      </c>
      <c r="C417" s="65" t="s">
        <v>154</v>
      </c>
      <c r="D417" s="66">
        <v>3</v>
      </c>
    </row>
    <row r="418" spans="2:4" ht="15.75" x14ac:dyDescent="0.25">
      <c r="B418" s="54" t="s">
        <v>231</v>
      </c>
      <c r="C418" s="65" t="s">
        <v>159</v>
      </c>
      <c r="D418" s="66">
        <v>9</v>
      </c>
    </row>
    <row r="419" spans="2:4" ht="15.75" x14ac:dyDescent="0.25">
      <c r="B419" s="54" t="s">
        <v>231</v>
      </c>
      <c r="C419" s="65" t="s">
        <v>150</v>
      </c>
      <c r="D419" s="66">
        <v>9</v>
      </c>
    </row>
    <row r="420" spans="2:4" ht="15.75" x14ac:dyDescent="0.25">
      <c r="B420" s="54" t="s">
        <v>231</v>
      </c>
      <c r="C420" s="65" t="s">
        <v>155</v>
      </c>
      <c r="D420" s="66">
        <v>32</v>
      </c>
    </row>
    <row r="421" spans="2:4" ht="15.75" x14ac:dyDescent="0.25">
      <c r="B421" s="54" t="s">
        <v>231</v>
      </c>
      <c r="C421" s="65" t="s">
        <v>158</v>
      </c>
      <c r="D421" s="66">
        <v>14</v>
      </c>
    </row>
    <row r="422" spans="2:4" ht="15.75" x14ac:dyDescent="0.25">
      <c r="B422" s="54" t="s">
        <v>231</v>
      </c>
      <c r="C422" s="65" t="s">
        <v>157</v>
      </c>
      <c r="D422" s="66">
        <v>9</v>
      </c>
    </row>
    <row r="423" spans="2:4" ht="15.75" x14ac:dyDescent="0.25">
      <c r="B423" s="54" t="s">
        <v>231</v>
      </c>
      <c r="C423" s="65" t="s">
        <v>153</v>
      </c>
      <c r="D423" s="66">
        <v>6</v>
      </c>
    </row>
    <row r="424" spans="2:4" ht="15.75" x14ac:dyDescent="0.25">
      <c r="B424" s="54" t="s">
        <v>231</v>
      </c>
      <c r="C424" s="65" t="s">
        <v>151</v>
      </c>
      <c r="D424" s="66">
        <v>16</v>
      </c>
    </row>
    <row r="425" spans="2:4" ht="15.75" x14ac:dyDescent="0.25">
      <c r="B425" s="54" t="s">
        <v>231</v>
      </c>
      <c r="C425" s="65" t="s">
        <v>152</v>
      </c>
      <c r="D425" s="66">
        <v>10</v>
      </c>
    </row>
    <row r="426" spans="2:4" ht="31.5" x14ac:dyDescent="0.25">
      <c r="B426" s="54" t="s">
        <v>191</v>
      </c>
      <c r="C426" s="65" t="s">
        <v>148</v>
      </c>
      <c r="D426" s="66">
        <v>23</v>
      </c>
    </row>
    <row r="427" spans="2:4" ht="31.5" x14ac:dyDescent="0.25">
      <c r="B427" s="54" t="s">
        <v>191</v>
      </c>
      <c r="C427" s="65" t="s">
        <v>146</v>
      </c>
      <c r="D427" s="66">
        <v>23</v>
      </c>
    </row>
    <row r="428" spans="2:4" ht="15.75" x14ac:dyDescent="0.25">
      <c r="B428" s="54" t="s">
        <v>201</v>
      </c>
      <c r="C428" s="65" t="s">
        <v>146</v>
      </c>
      <c r="D428" s="66">
        <v>5</v>
      </c>
    </row>
    <row r="429" spans="2:4" ht="15.75" x14ac:dyDescent="0.25">
      <c r="B429" s="54" t="s">
        <v>201</v>
      </c>
      <c r="C429" s="65" t="s">
        <v>148</v>
      </c>
      <c r="D429" s="66">
        <v>13</v>
      </c>
    </row>
    <row r="430" spans="2:4" ht="15.75" x14ac:dyDescent="0.25">
      <c r="B430" s="54" t="s">
        <v>201</v>
      </c>
      <c r="C430" s="65" t="s">
        <v>146</v>
      </c>
      <c r="D430" s="66">
        <v>22</v>
      </c>
    </row>
    <row r="431" spans="2:4" ht="15.75" x14ac:dyDescent="0.25">
      <c r="B431" s="54" t="s">
        <v>194</v>
      </c>
      <c r="C431" s="65" t="s">
        <v>146</v>
      </c>
      <c r="D431" s="66">
        <v>17</v>
      </c>
    </row>
    <row r="432" spans="2:4" ht="15.75" x14ac:dyDescent="0.25">
      <c r="B432" s="54" t="s">
        <v>194</v>
      </c>
      <c r="C432" s="65" t="s">
        <v>148</v>
      </c>
      <c r="D432" s="66">
        <v>24</v>
      </c>
    </row>
    <row r="433" spans="2:4" ht="15.75" x14ac:dyDescent="0.25">
      <c r="B433" s="54" t="s">
        <v>193</v>
      </c>
      <c r="C433" s="65" t="s">
        <v>148</v>
      </c>
      <c r="D433" s="66">
        <v>10</v>
      </c>
    </row>
    <row r="434" spans="2:4" ht="15.75" x14ac:dyDescent="0.25">
      <c r="B434" s="54" t="s">
        <v>193</v>
      </c>
      <c r="C434" s="65" t="s">
        <v>146</v>
      </c>
      <c r="D434" s="66">
        <v>6</v>
      </c>
    </row>
  </sheetData>
  <mergeCells count="4">
    <mergeCell ref="C4:D4"/>
    <mergeCell ref="B4:B5"/>
    <mergeCell ref="G72:M72"/>
    <mergeCell ref="H73:AQ7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Irina</cp:lastModifiedBy>
  <dcterms:created xsi:type="dcterms:W3CDTF">2024-10-24T22:07:31Z</dcterms:created>
  <dcterms:modified xsi:type="dcterms:W3CDTF">2024-11-15T20:33:32Z</dcterms:modified>
</cp:coreProperties>
</file>